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30" windowWidth="19560" windowHeight="8100" firstSheet="1" activeTab="1"/>
  </bookViews>
  <sheets>
    <sheet name="Blad2" sheetId="6" state="hidden" r:id="rId1"/>
    <sheet name="Statusoverzicht" sheetId="3" r:id="rId2"/>
  </sheets>
  <definedNames>
    <definedName name="_xlnm._FilterDatabase" localSheetId="1" hidden="1">Statusoverzicht!$A$2:$BJ$2</definedName>
    <definedName name="_xlnm.Print_Titles" localSheetId="1">Statusoverzicht!#REF!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V159" i="3"/>
  <c r="V168" l="1"/>
  <c r="V155"/>
  <c r="V154"/>
  <c r="V292" l="1"/>
  <c r="V287"/>
  <c r="BH408" l="1"/>
  <c r="BI408"/>
  <c r="BJ408"/>
  <c r="K406" l="1"/>
  <c r="K408" l="1"/>
  <c r="L74"/>
  <c r="V74"/>
  <c r="V161"/>
  <c r="V169"/>
  <c r="V224" l="1"/>
  <c r="L224"/>
  <c r="V225"/>
  <c r="L225"/>
  <c r="V213"/>
  <c r="L213"/>
  <c r="V201"/>
  <c r="L201"/>
  <c r="L405" l="1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3"/>
  <c r="L222"/>
  <c r="L221"/>
  <c r="L220"/>
  <c r="L219"/>
  <c r="L218"/>
  <c r="L217"/>
  <c r="L216"/>
  <c r="L215"/>
  <c r="L214"/>
  <c r="L212"/>
  <c r="L211"/>
  <c r="L210"/>
  <c r="L209"/>
  <c r="L208"/>
  <c r="L207"/>
  <c r="L206"/>
  <c r="L205"/>
  <c r="L204"/>
  <c r="L203"/>
  <c r="L202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BG406" l="1"/>
  <c r="BG408" s="1"/>
  <c r="BF406"/>
  <c r="BF408" s="1"/>
  <c r="BE406"/>
  <c r="BE408" s="1"/>
  <c r="BD406"/>
  <c r="BD408" s="1"/>
  <c r="BC406"/>
  <c r="BC408" s="1"/>
  <c r="BB406"/>
  <c r="BB408" s="1"/>
  <c r="BA406"/>
  <c r="BA408" s="1"/>
  <c r="AZ406"/>
  <c r="AZ408" s="1"/>
  <c r="AY406"/>
  <c r="AY408" s="1"/>
  <c r="AX406"/>
  <c r="AX408" s="1"/>
  <c r="AW406"/>
  <c r="AW408" s="1"/>
  <c r="AV406"/>
  <c r="AV408" s="1"/>
  <c r="AU406"/>
  <c r="AU408" s="1"/>
  <c r="AT406"/>
  <c r="AT408" s="1"/>
  <c r="AS406"/>
  <c r="AS408" s="1"/>
  <c r="AR406"/>
  <c r="AR408" s="1"/>
  <c r="AQ406"/>
  <c r="AQ408" s="1"/>
  <c r="AP406"/>
  <c r="AP408" s="1"/>
  <c r="AO406"/>
  <c r="AO408" s="1"/>
  <c r="AN406"/>
  <c r="AN408" s="1"/>
  <c r="AM406"/>
  <c r="AM408" s="1"/>
  <c r="AL406"/>
  <c r="AL408" s="1"/>
  <c r="AK406"/>
  <c r="AK408" s="1"/>
  <c r="AJ406"/>
  <c r="AJ408" s="1"/>
  <c r="AI406"/>
  <c r="AI408" s="1"/>
  <c r="AH406"/>
  <c r="AH408" s="1"/>
  <c r="AG406"/>
  <c r="AG408" s="1"/>
  <c r="V359" l="1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B406" l="1"/>
  <c r="C74" s="1"/>
  <c r="C359" l="1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"/>
  <c r="C7"/>
  <c r="C11"/>
  <c r="C15"/>
  <c r="C19"/>
  <c r="C23"/>
  <c r="C27"/>
  <c r="C31"/>
  <c r="C35"/>
  <c r="C39"/>
  <c r="C43"/>
  <c r="C47"/>
  <c r="C51"/>
  <c r="C55"/>
  <c r="C59"/>
  <c r="C63"/>
  <c r="C67"/>
  <c r="C71"/>
  <c r="C75"/>
  <c r="C79"/>
  <c r="C83"/>
  <c r="C87"/>
  <c r="C91"/>
  <c r="C95"/>
  <c r="C99"/>
  <c r="C103"/>
  <c r="C107"/>
  <c r="C111"/>
  <c r="C115"/>
  <c r="C119"/>
  <c r="C123"/>
  <c r="C127"/>
  <c r="C131"/>
  <c r="C135"/>
  <c r="C139"/>
  <c r="C143"/>
  <c r="C147"/>
  <c r="C151"/>
  <c r="C155"/>
  <c r="C159"/>
  <c r="C163"/>
  <c r="C167"/>
  <c r="C171"/>
  <c r="C175"/>
  <c r="C179"/>
  <c r="C183"/>
  <c r="C187"/>
  <c r="C191"/>
  <c r="C195"/>
  <c r="C199"/>
  <c r="C203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4"/>
  <c r="C5"/>
  <c r="C6"/>
  <c r="C12"/>
  <c r="C17"/>
  <c r="C22"/>
  <c r="C28"/>
  <c r="C33"/>
  <c r="C38"/>
  <c r="C44"/>
  <c r="C49"/>
  <c r="C54"/>
  <c r="C60"/>
  <c r="C65"/>
  <c r="C70"/>
  <c r="C76"/>
  <c r="C81"/>
  <c r="C86"/>
  <c r="C92"/>
  <c r="C97"/>
  <c r="C102"/>
  <c r="C108"/>
  <c r="C113"/>
  <c r="C118"/>
  <c r="C124"/>
  <c r="C129"/>
  <c r="C134"/>
  <c r="C140"/>
  <c r="C145"/>
  <c r="C150"/>
  <c r="C156"/>
  <c r="C161"/>
  <c r="C166"/>
  <c r="C172"/>
  <c r="C177"/>
  <c r="C182"/>
  <c r="C188"/>
  <c r="C193"/>
  <c r="C198"/>
  <c r="C204"/>
  <c r="C209"/>
  <c r="C214"/>
  <c r="C220"/>
  <c r="C225"/>
  <c r="C230"/>
  <c r="C236"/>
  <c r="C241"/>
  <c r="C246"/>
  <c r="C252"/>
  <c r="C257"/>
  <c r="C262"/>
  <c r="C268"/>
  <c r="C273"/>
  <c r="C278"/>
  <c r="C284"/>
  <c r="C289"/>
  <c r="C294"/>
  <c r="C300"/>
  <c r="C305"/>
  <c r="C310"/>
  <c r="C316"/>
  <c r="C321"/>
  <c r="C326"/>
  <c r="C332"/>
  <c r="C337"/>
  <c r="C362"/>
  <c r="C366"/>
  <c r="C370"/>
  <c r="C374"/>
  <c r="C378"/>
  <c r="C382"/>
  <c r="C386"/>
  <c r="C390"/>
  <c r="C394"/>
  <c r="C398"/>
  <c r="C402"/>
  <c r="C237"/>
  <c r="C253"/>
  <c r="C264"/>
  <c r="C274"/>
  <c r="C280"/>
  <c r="C290"/>
  <c r="C301"/>
  <c r="C306"/>
  <c r="C317"/>
  <c r="C322"/>
  <c r="C333"/>
  <c r="C363"/>
  <c r="C367"/>
  <c r="C375"/>
  <c r="C383"/>
  <c r="C391"/>
  <c r="C395"/>
  <c r="C403"/>
  <c r="C10"/>
  <c r="C26"/>
  <c r="C42"/>
  <c r="C53"/>
  <c r="C69"/>
  <c r="C80"/>
  <c r="C90"/>
  <c r="C106"/>
  <c r="C117"/>
  <c r="C128"/>
  <c r="C144"/>
  <c r="C8"/>
  <c r="C13"/>
  <c r="C18"/>
  <c r="C24"/>
  <c r="C29"/>
  <c r="C34"/>
  <c r="C40"/>
  <c r="C45"/>
  <c r="C50"/>
  <c r="C56"/>
  <c r="C61"/>
  <c r="C66"/>
  <c r="C72"/>
  <c r="C77"/>
  <c r="C82"/>
  <c r="C88"/>
  <c r="C93"/>
  <c r="C98"/>
  <c r="C104"/>
  <c r="C109"/>
  <c r="C114"/>
  <c r="C120"/>
  <c r="C125"/>
  <c r="C130"/>
  <c r="C136"/>
  <c r="C141"/>
  <c r="C146"/>
  <c r="C152"/>
  <c r="C157"/>
  <c r="C162"/>
  <c r="C168"/>
  <c r="C173"/>
  <c r="C178"/>
  <c r="C184"/>
  <c r="C189"/>
  <c r="C194"/>
  <c r="C200"/>
  <c r="C205"/>
  <c r="C210"/>
  <c r="C216"/>
  <c r="C221"/>
  <c r="C226"/>
  <c r="C232"/>
  <c r="C242"/>
  <c r="C248"/>
  <c r="C258"/>
  <c r="C269"/>
  <c r="C285"/>
  <c r="C296"/>
  <c r="C312"/>
  <c r="C328"/>
  <c r="C338"/>
  <c r="C371"/>
  <c r="C379"/>
  <c r="C387"/>
  <c r="C399"/>
  <c r="C404"/>
  <c r="C21"/>
  <c r="C32"/>
  <c r="C48"/>
  <c r="C64"/>
  <c r="C96"/>
  <c r="C122"/>
  <c r="C138"/>
  <c r="C9"/>
  <c r="C14"/>
  <c r="C20"/>
  <c r="C25"/>
  <c r="C30"/>
  <c r="C36"/>
  <c r="C41"/>
  <c r="C46"/>
  <c r="C52"/>
  <c r="C57"/>
  <c r="C62"/>
  <c r="C68"/>
  <c r="C73"/>
  <c r="C78"/>
  <c r="C84"/>
  <c r="C89"/>
  <c r="C94"/>
  <c r="C100"/>
  <c r="C105"/>
  <c r="C110"/>
  <c r="C116"/>
  <c r="C121"/>
  <c r="C126"/>
  <c r="C132"/>
  <c r="C137"/>
  <c r="C142"/>
  <c r="C148"/>
  <c r="C153"/>
  <c r="C158"/>
  <c r="C164"/>
  <c r="C169"/>
  <c r="C174"/>
  <c r="C180"/>
  <c r="C185"/>
  <c r="C190"/>
  <c r="C196"/>
  <c r="C201"/>
  <c r="C206"/>
  <c r="C212"/>
  <c r="C217"/>
  <c r="C222"/>
  <c r="C228"/>
  <c r="C233"/>
  <c r="C238"/>
  <c r="C244"/>
  <c r="C249"/>
  <c r="C254"/>
  <c r="C260"/>
  <c r="C265"/>
  <c r="C270"/>
  <c r="C276"/>
  <c r="C281"/>
  <c r="C286"/>
  <c r="C292"/>
  <c r="C297"/>
  <c r="C302"/>
  <c r="C308"/>
  <c r="C313"/>
  <c r="C318"/>
  <c r="C324"/>
  <c r="C329"/>
  <c r="C334"/>
  <c r="C340"/>
  <c r="C360"/>
  <c r="C364"/>
  <c r="C368"/>
  <c r="C372"/>
  <c r="C376"/>
  <c r="C380"/>
  <c r="C384"/>
  <c r="C388"/>
  <c r="C392"/>
  <c r="C396"/>
  <c r="C400"/>
  <c r="C16"/>
  <c r="C37"/>
  <c r="C58"/>
  <c r="C85"/>
  <c r="C101"/>
  <c r="C112"/>
  <c r="C133"/>
  <c r="C149"/>
  <c r="C170"/>
  <c r="C192"/>
  <c r="C213"/>
  <c r="C234"/>
  <c r="C256"/>
  <c r="C277"/>
  <c r="C298"/>
  <c r="C320"/>
  <c r="C373"/>
  <c r="C389"/>
  <c r="C405"/>
  <c r="C176"/>
  <c r="C197"/>
  <c r="C218"/>
  <c r="C261"/>
  <c r="C282"/>
  <c r="C325"/>
  <c r="C377"/>
  <c r="C393"/>
  <c r="C397"/>
  <c r="C208"/>
  <c r="C250"/>
  <c r="C336"/>
  <c r="C385"/>
  <c r="C154"/>
  <c r="C240"/>
  <c r="C304"/>
  <c r="C361"/>
  <c r="C381"/>
  <c r="C186"/>
  <c r="C272"/>
  <c r="C314"/>
  <c r="C369"/>
  <c r="C160"/>
  <c r="C181"/>
  <c r="C202"/>
  <c r="C224"/>
  <c r="C245"/>
  <c r="C266"/>
  <c r="C288"/>
  <c r="C309"/>
  <c r="C330"/>
  <c r="C365"/>
  <c r="C165"/>
  <c r="C229"/>
  <c r="C293"/>
  <c r="C401"/>
  <c r="L406" l="1"/>
  <c r="L408" s="1"/>
  <c r="AF406"/>
  <c r="AF408" s="1"/>
  <c r="AE406"/>
  <c r="AE408" s="1"/>
  <c r="V405" l="1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1"/>
  <c r="V290"/>
  <c r="V289"/>
  <c r="V288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3"/>
  <c r="V222"/>
  <c r="V221"/>
  <c r="V220"/>
  <c r="V219"/>
  <c r="V218"/>
  <c r="V217"/>
  <c r="V216"/>
  <c r="V215"/>
  <c r="V214"/>
  <c r="V212"/>
  <c r="V211"/>
  <c r="V210"/>
  <c r="V209"/>
  <c r="V208"/>
  <c r="V207"/>
  <c r="V206"/>
  <c r="V205"/>
  <c r="V204"/>
  <c r="V203"/>
  <c r="V202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7"/>
  <c r="V166"/>
  <c r="V165"/>
  <c r="V164"/>
  <c r="V163"/>
  <c r="V162"/>
  <c r="V160"/>
  <c r="V158"/>
  <c r="V157"/>
  <c r="V156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1"/>
  <c r="V80"/>
  <c r="V79"/>
  <c r="V78"/>
  <c r="V77"/>
  <c r="V76"/>
  <c r="V75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AD406"/>
  <c r="AD408" s="1"/>
  <c r="AC406"/>
  <c r="AB406"/>
  <c r="AA406"/>
  <c r="Z406"/>
  <c r="Y406"/>
  <c r="X406"/>
  <c r="W406"/>
  <c r="U406"/>
  <c r="T406"/>
  <c r="S406"/>
  <c r="R406"/>
  <c r="Q406"/>
  <c r="P406"/>
  <c r="O406"/>
  <c r="N406"/>
  <c r="M406"/>
  <c r="G406"/>
  <c r="J406"/>
  <c r="I406"/>
  <c r="H406"/>
  <c r="J408" l="1"/>
  <c r="S408"/>
  <c r="X408"/>
  <c r="H408"/>
  <c r="M408"/>
  <c r="Q408"/>
  <c r="U408"/>
  <c r="Z408"/>
  <c r="I408"/>
  <c r="N408"/>
  <c r="R408"/>
  <c r="W408"/>
  <c r="AA408"/>
  <c r="O408"/>
  <c r="AB408"/>
  <c r="G408"/>
  <c r="P408"/>
  <c r="T408"/>
  <c r="Y408"/>
  <c r="AC408"/>
  <c r="V406"/>
</calcChain>
</file>

<file path=xl/comments1.xml><?xml version="1.0" encoding="utf-8"?>
<comments xmlns="http://schemas.openxmlformats.org/spreadsheetml/2006/main">
  <authors>
    <author>Matthijs Veldt MEE Nederland</author>
  </authors>
  <commentList>
    <comment ref="H259" authorId="0">
      <text>
        <r>
          <rPr>
            <b/>
            <sz val="8"/>
            <color indexed="81"/>
            <rFont val="Tahoma"/>
            <family val="2"/>
          </rPr>
          <t>Matthijs Veldt MEE Nederland:</t>
        </r>
        <r>
          <rPr>
            <sz val="8"/>
            <color indexed="81"/>
            <rFont val="Tahoma"/>
            <family val="2"/>
          </rPr>
          <t xml:space="preserve">
mondelinge toezegging wethouder</t>
        </r>
      </text>
    </comment>
  </commentList>
</comments>
</file>

<file path=xl/sharedStrings.xml><?xml version="1.0" encoding="utf-8"?>
<sst xmlns="http://schemas.openxmlformats.org/spreadsheetml/2006/main" count="2042" uniqueCount="517">
  <si>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</si>
  <si>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</si>
  <si>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</si>
  <si>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</si>
  <si>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</si>
  <si>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</si>
  <si>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</si>
  <si>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</si>
  <si>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</si>
  <si>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</si>
  <si>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</si>
  <si>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Alphen-Chaam</t>
  </si>
  <si>
    <t>Ameland</t>
  </si>
  <si>
    <t>Amersfoort</t>
  </si>
  <si>
    <t>Amstelveen</t>
  </si>
  <si>
    <t>Amsterdam</t>
  </si>
  <si>
    <t>Apeldoorn</t>
  </si>
  <si>
    <t>Appingedam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</si>
  <si>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</si>
  <si>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</si>
  <si>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</si>
  <si>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</si>
  <si>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</si>
  <si>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</si>
  <si>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</si>
  <si>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</si>
  <si>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 (L.)</t>
  </si>
  <si>
    <t>Beemster</t>
  </si>
  <si>
    <t>Beesel</t>
  </si>
  <si>
    <t>Bellingwedde</t>
  </si>
  <si>
    <t>Bergambacht</t>
  </si>
  <si>
    <t>Bergeijk</t>
  </si>
  <si>
    <t>Bergen (L.)</t>
  </si>
  <si>
    <t>Bergen (NH.)</t>
  </si>
  <si>
    <t>Bergen op Zoom</t>
  </si>
  <si>
    <t>Berkelland</t>
  </si>
  <si>
    <t>Bernheze</t>
  </si>
  <si>
    <t>Bernisse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</si>
  <si>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</si>
  <si>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</si>
  <si>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</si>
  <si>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</si>
  <si>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</si>
  <si>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</si>
  <si>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</si>
  <si>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</si>
  <si>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</si>
  <si>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</si>
  <si>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</si>
  <si>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</si>
  <si>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Boxmeer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</si>
  <si>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</si>
  <si>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</si>
  <si>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</si>
  <si>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</si>
  <si>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</si>
  <si>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</si>
  <si>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</si>
  <si>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</si>
  <si>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</si>
  <si>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Bussum</t>
  </si>
  <si>
    <t>Capelle aan den IJssel</t>
  </si>
  <si>
    <t>Castricum</t>
  </si>
  <si>
    <t>Coevorden</t>
  </si>
  <si>
    <t>Cranendonck</t>
  </si>
  <si>
    <t>Cromstrijen</t>
  </si>
  <si>
    <t>Cuijk</t>
  </si>
  <si>
    <t>Culemborg</t>
  </si>
  <si>
    <t>Dalfsen</t>
  </si>
  <si>
    <t>Dantumadiel</t>
  </si>
  <si>
    <t>De Bilt</t>
  </si>
  <si>
    <t>De Marne</t>
  </si>
  <si>
    <t>De Ronde Venen</t>
  </si>
  <si>
    <t>De Wolden</t>
  </si>
  <si>
    <t>Delft</t>
  </si>
  <si>
    <t>Delfzijl</t>
  </si>
  <si>
    <t>Den Helder</t>
  </si>
  <si>
    <t>Deurne</t>
  </si>
  <si>
    <t>Deventer</t>
  </si>
  <si>
    <t>Diemen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</si>
  <si>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</si>
  <si>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</si>
  <si>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</si>
  <si>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</si>
  <si>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</si>
  <si>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</si>
  <si>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</si>
  <si>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</si>
  <si>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</si>
  <si>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</si>
  <si>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</si>
  <si>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</si>
  <si>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</si>
  <si>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</si>
  <si>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</si>
  <si>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Eemsmond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</si>
  <si>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</si>
  <si>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</si>
  <si>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</si>
  <si>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</si>
  <si>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</si>
  <si>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</si>
  <si>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</si>
  <si>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</si>
  <si>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</si>
  <si>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</si>
  <si>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</si>
  <si>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</si>
  <si>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</si>
  <si>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</si>
  <si>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</si>
  <si>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</si>
  <si>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</si>
  <si>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Giessenlanden</t>
  </si>
  <si>
    <t>Gilze en Rijen</t>
  </si>
  <si>
    <t>Goeree-Overflakkee</t>
  </si>
  <si>
    <t>Goes</t>
  </si>
  <si>
    <t>Goirle</t>
  </si>
  <si>
    <t>Gorinchem</t>
  </si>
  <si>
    <t>Gouda</t>
  </si>
  <si>
    <t>Graft-De Rijp</t>
  </si>
  <si>
    <t>Grave</t>
  </si>
  <si>
    <t>Groesbeek</t>
  </si>
  <si>
    <t>Groningen (gemeente)</t>
  </si>
  <si>
    <t>Grootegast</t>
  </si>
  <si>
    <t>Gulpen-Wittem</t>
  </si>
  <si>
    <t>Haaksbergen</t>
  </si>
  <si>
    <t>Haaren</t>
  </si>
  <si>
    <t>Haarlem</t>
  </si>
  <si>
    <t>Haarlemmerliede en Spaarnwoude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</si>
  <si>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</si>
  <si>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</si>
  <si>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</si>
  <si>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</si>
  <si>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</si>
  <si>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</si>
  <si>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</si>
  <si>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</si>
  <si>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</si>
  <si>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</si>
  <si>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</si>
  <si>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</si>
  <si>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</si>
  <si>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</si>
  <si>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</si>
  <si>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</si>
  <si>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</si>
  <si>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</si>
  <si>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</si>
  <si>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</si>
  <si>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Hengelo (O.)</t>
  </si>
  <si>
    <t>het Bildt</t>
  </si>
  <si>
    <t>Heumen</t>
  </si>
  <si>
    <t>Heusden</t>
  </si>
  <si>
    <t>Hillegom</t>
  </si>
  <si>
    <t>Hilvarenbeek</t>
  </si>
  <si>
    <t>Hilversum</t>
  </si>
  <si>
    <t>Hof van Twente</t>
  </si>
  <si>
    <t>Hollands Kroon</t>
  </si>
  <si>
    <t>Hoogeveen</t>
  </si>
  <si>
    <t>Hoogezand-Sappemeer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</si>
  <si>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</si>
  <si>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</si>
  <si>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</si>
  <si>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</si>
  <si>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</si>
  <si>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</si>
  <si>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</si>
  <si>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</si>
  <si>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</si>
  <si>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</si>
  <si>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</si>
  <si>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</si>
  <si>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 en Nieuwkruisland</t>
  </si>
  <si>
    <t>Korendijk</t>
  </si>
  <si>
    <t>Krimpen aan den IJssel</t>
  </si>
  <si>
    <t>Laarbeek</t>
  </si>
  <si>
    <t>Landerd</t>
  </si>
  <si>
    <t>Landgraaf</t>
  </si>
  <si>
    <t>Landsmeer</t>
  </si>
  <si>
    <t>Langedijk</t>
  </si>
  <si>
    <t>Lansingerland</t>
  </si>
  <si>
    <t>Laren (NH.)</t>
  </si>
  <si>
    <t>Leek</t>
  </si>
  <si>
    <t>Leerdam</t>
  </si>
  <si>
    <t>Leeuwarden</t>
  </si>
  <si>
    <t>Leeuwarderadeel</t>
  </si>
  <si>
    <t>Leiden</t>
  </si>
  <si>
    <t>Leiderdorp</t>
  </si>
  <si>
    <t>Leidschendam-Voorburg</t>
  </si>
  <si>
    <t>Lelystad</t>
  </si>
  <si>
    <t>Leudal</t>
  </si>
  <si>
    <t>Leusden</t>
  </si>
  <si>
    <t>Lingewaal</t>
  </si>
  <si>
    <t>Lingewaard</t>
  </si>
  <si>
    <t>Lisse</t>
  </si>
  <si>
    <t>Littenseradiel</t>
  </si>
  <si>
    <t>Lochem</t>
  </si>
  <si>
    <t>Loon op Zand</t>
  </si>
  <si>
    <t>Lopik</t>
  </si>
  <si>
    <t>Loppersum</t>
  </si>
  <si>
    <t>Losser</t>
  </si>
  <si>
    <t>Maasdriel</t>
  </si>
  <si>
    <t>Maasgouw</t>
  </si>
  <si>
    <t>Maassluis</t>
  </si>
  <si>
    <t>Maastricht</t>
  </si>
  <si>
    <t>Marum</t>
  </si>
  <si>
    <t>Medemblik</t>
  </si>
  <si>
    <t>Meerssen</t>
  </si>
  <si>
    <t>Menaldumadiel</t>
  </si>
  <si>
    <t>Menterwolde</t>
  </si>
  <si>
    <t>Meppel</t>
  </si>
  <si>
    <t>Middelburg (Z.)</t>
  </si>
  <si>
    <t>Midden-Delfland</t>
  </si>
  <si>
    <t>Midden-Drenthe</t>
  </si>
  <si>
    <t>Mill en Sint Hubert</t>
  </si>
  <si>
    <t>Millingen aan de Rijn</t>
  </si>
  <si>
    <t>Moerdijk</t>
  </si>
  <si>
    <t>Molenwaard</t>
  </si>
  <si>
    <t>Montferland</t>
  </si>
  <si>
    <t>Montfoort</t>
  </si>
  <si>
    <t>Mook en Middelaar</t>
  </si>
  <si>
    <t>Muiden</t>
  </si>
  <si>
    <t>Naarden</t>
  </si>
  <si>
    <t>Neder-Betuwe</t>
  </si>
  <si>
    <t>Nederlek</t>
  </si>
  <si>
    <t>Nederweert</t>
  </si>
  <si>
    <t>Neerijnen</t>
  </si>
  <si>
    <t>Nieuwegein</t>
  </si>
  <si>
    <t>Nieuwkoop</t>
  </si>
  <si>
    <t>Nijkerk</t>
  </si>
  <si>
    <t>Nijmegen</t>
  </si>
  <si>
    <t>Noord-Beveland</t>
  </si>
  <si>
    <t>Noordenveld</t>
  </si>
  <si>
    <t>Noordoostpolder</t>
  </si>
  <si>
    <t>Noordwijk</t>
  </si>
  <si>
    <t>Noordwijkerhout</t>
  </si>
  <si>
    <t>Nuenen, Gerwen en Nederwetten</t>
  </si>
  <si>
    <t>Nunspeet</t>
  </si>
  <si>
    <t>Nuth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</si>
  <si>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</si>
  <si>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</si>
  <si>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</si>
  <si>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</si>
  <si>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</si>
  <si>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</si>
  <si>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</si>
  <si>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</si>
  <si>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Onderbanken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</si>
  <si>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</si>
  <si>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</si>
  <si>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</si>
  <si>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</si>
  <si>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</si>
  <si>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</si>
  <si>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</si>
  <si>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Oud-Beijerland</t>
  </si>
  <si>
    <t>Oude IJsselstreek</t>
  </si>
  <si>
    <t>Ouder-Amstel</t>
  </si>
  <si>
    <t>Ouderkerk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</si>
  <si>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</si>
  <si>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</si>
  <si>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</si>
  <si>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</si>
  <si>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</si>
  <si>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</si>
  <si>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</si>
  <si>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</si>
  <si>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</si>
  <si>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</si>
  <si>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</si>
  <si>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</si>
  <si>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</si>
  <si>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</si>
  <si>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</si>
  <si>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</si>
  <si>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Rijnwaarden</t>
  </si>
  <si>
    <t>Rijssen-Holten</t>
  </si>
  <si>
    <t>Rijswijk (ZH.)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</si>
  <si>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</si>
  <si>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</si>
  <si>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</si>
  <si>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</si>
  <si>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</si>
  <si>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</si>
  <si>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</si>
  <si>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Schermer</t>
  </si>
  <si>
    <t>Scherpenzeel</t>
  </si>
  <si>
    <t>Schiedam</t>
  </si>
  <si>
    <t>Schiermonnikoog</t>
  </si>
  <si>
    <t>Schijndel</t>
  </si>
  <si>
    <t>Schinnen</t>
  </si>
  <si>
    <t>Schoonhoven</t>
  </si>
  <si>
    <t>Schouwen-Duiveland</t>
  </si>
  <si>
    <t>'s-Gravenhage (gemeente)</t>
  </si>
  <si>
    <t>'s-Hertogenbosch</t>
  </si>
  <si>
    <t>Simpelveld</t>
  </si>
  <si>
    <t>Sint Anthonis</t>
  </si>
  <si>
    <t>Sint-Michielsgestel</t>
  </si>
  <si>
    <t>Sint-Oedenrode</t>
  </si>
  <si>
    <t>Sittard-Geleen</t>
  </si>
  <si>
    <t>Sliedrecht</t>
  </si>
  <si>
    <t>Slochteren</t>
  </si>
  <si>
    <t>Sluis</t>
  </si>
  <si>
    <t>Smallingerland</t>
  </si>
  <si>
    <t>Soest</t>
  </si>
  <si>
    <t>Someren</t>
  </si>
  <si>
    <t>Son en Breugel</t>
  </si>
  <si>
    <t>Spijkenisse</t>
  </si>
  <si>
    <t>Stadskanaal</t>
  </si>
  <si>
    <t>Staphorst</t>
  </si>
  <si>
    <t>Stede Broec</t>
  </si>
  <si>
    <t>Steenbergen</t>
  </si>
  <si>
    <t>Steenwijkerland</t>
  </si>
  <si>
    <t>Stein (L.)</t>
  </si>
  <si>
    <t>Stichtse Vecht</t>
  </si>
  <si>
    <t>Strijen</t>
  </si>
  <si>
    <t>Ten Boer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</si>
  <si>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</si>
  <si>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</si>
  <si>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</si>
  <si>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</si>
  <si>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</si>
  <si>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</si>
  <si>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</si>
  <si>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</si>
  <si>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</si>
  <si>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</si>
  <si>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</si>
  <si>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Ubbergen</t>
  </si>
  <si>
    <t>Uden</t>
  </si>
  <si>
    <t>Uitgeest</t>
  </si>
  <si>
    <t>Uithoorn</t>
  </si>
  <si>
    <t>Urk</t>
  </si>
  <si>
    <t>Utrecht (gemeente)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</si>
  <si>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</si>
  <si>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</si>
  <si>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</si>
  <si>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</si>
  <si>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</si>
  <si>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</si>
  <si>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</si>
  <si>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Veghel</t>
  </si>
  <si>
    <t>Veldhoven</t>
  </si>
  <si>
    <t>Velsen</t>
  </si>
  <si>
    <t>Venlo</t>
  </si>
  <si>
    <t>Venray</t>
  </si>
  <si>
    <t>Vianen</t>
  </si>
  <si>
    <t>Vlaardingen</t>
  </si>
  <si>
    <t>Vlagtwedde</t>
  </si>
  <si>
    <t>Vlieland</t>
  </si>
  <si>
    <t>Vlissingen</t>
  </si>
  <si>
    <t>Vlist</t>
  </si>
  <si>
    <t>Voerendaal</t>
  </si>
  <si>
    <t>Voorschoten</t>
  </si>
  <si>
    <t>Voorst</t>
  </si>
  <si>
    <t>Vught</t>
  </si>
  <si>
    <t>Waalre</t>
  </si>
  <si>
    <t>Waalwijk</t>
  </si>
  <si>
    <t>Waddinxveen</t>
  </si>
  <si>
    <t>Wageningen</t>
  </si>
  <si>
    <t>Wassenaar</t>
  </si>
  <si>
    <t>Waterland</t>
  </si>
  <si>
    <t>Weert</t>
  </si>
  <si>
    <t>Weesp</t>
  </si>
  <si>
    <t>Werkendam</t>
  </si>
  <si>
    <t>West Maas en Waal</t>
  </si>
  <si>
    <t>Westerveld</t>
  </si>
  <si>
    <t>Westervoort</t>
  </si>
  <si>
    <t>Westland</t>
  </si>
  <si>
    <t>Weststellingwerf</t>
  </si>
  <si>
    <t>Westvoorne</t>
  </si>
  <si>
    <t>Wierden</t>
  </si>
  <si>
    <t>Wijchen</t>
  </si>
  <si>
    <t>Wijdemeren</t>
  </si>
  <si>
    <t>Wijk bij Duurstede</t>
  </si>
  <si>
    <t>Winsum</t>
  </si>
  <si>
    <t>Winterswijk</t>
  </si>
  <si>
    <t>Woensdrecht</t>
  </si>
  <si>
    <t>Woerden</t>
  </si>
  <si>
    <t>Wormerland</t>
  </si>
  <si>
    <t>Woudenberg</t>
  </si>
  <si>
    <t>Woudrichem</t>
  </si>
  <si>
    <t>Zaanstad</t>
  </si>
  <si>
    <t>Zaltbommel</t>
  </si>
  <si>
    <t>Zandvoort</t>
  </si>
  <si>
    <t>Zederik</t>
  </si>
  <si>
    <t>Zeevang</t>
  </si>
  <si>
    <t>Zeewolde</t>
  </si>
  <si>
    <t>Zeist</t>
  </si>
  <si>
    <t>Zevenaar</t>
  </si>
  <si>
    <t>Zoetermeer</t>
  </si>
  <si>
    <t>Zoeterwoude</t>
  </si>
  <si>
    <t>Zuidhorn</t>
  </si>
  <si>
    <t>Zuidplas</t>
  </si>
  <si>
    <t>Zundert</t>
  </si>
  <si>
    <t>Zutphen</t>
  </si>
  <si>
    <t>Zwartewaterland</t>
  </si>
  <si>
    <t>Zwijndrecht</t>
  </si>
  <si>
    <t>Zwolle</t>
  </si>
  <si>
    <t>Coordinatiefunctie IVH maakt voldoende deel uit van de afspraak</t>
  </si>
  <si>
    <t>Coordinatiefunctie IVH maakt onvoldoende deel uit van de afspraak</t>
  </si>
  <si>
    <t>Continuïteit van lopende ondersteuningstrajecten maakt voldoende deel uit van de afspraak</t>
  </si>
  <si>
    <t>Continuïteit van lopende ondersteuningstrajecten maakt onvoldoende deel uit van de afspraak</t>
  </si>
  <si>
    <t>Afspraak over de bevoorschotting is voldoende</t>
  </si>
  <si>
    <t>Afspraak  over de bevoorschotting is onvoldoende</t>
  </si>
  <si>
    <t>overall 9 eisen</t>
  </si>
  <si>
    <t>MEE Drenthe</t>
  </si>
  <si>
    <t>MEE Plus</t>
  </si>
  <si>
    <t>MEE Oost-Gelderland</t>
  </si>
  <si>
    <t>MEE Friesland</t>
  </si>
  <si>
    <t>MEE Rotterdam</t>
  </si>
  <si>
    <t>MEE Noordwest-Holland</t>
  </si>
  <si>
    <t>MEE Twente</t>
  </si>
  <si>
    <t>MEE IJsseloevers</t>
  </si>
  <si>
    <t>MEE Zuid-Holland Noord</t>
  </si>
  <si>
    <t>MEE West-Brabant</t>
  </si>
  <si>
    <t>MEE Amstel en Zaan</t>
  </si>
  <si>
    <t>MEE Veluwe</t>
  </si>
  <si>
    <t>MEE Groningen</t>
  </si>
  <si>
    <t>MEE Gelderse Poort</t>
  </si>
  <si>
    <t>MEE Zuidoost-Brabant</t>
  </si>
  <si>
    <t>MEE Zuid Limburg</t>
  </si>
  <si>
    <t>MEE Noord en Midden Limburg</t>
  </si>
  <si>
    <t>MEE Noordoost Noord-Brabant</t>
  </si>
  <si>
    <t>MEE Zeeland</t>
  </si>
  <si>
    <t>MEE regio Den Bosch</t>
  </si>
  <si>
    <t>MEE Utrecht Gooi &amp; Vecht</t>
  </si>
  <si>
    <t>MEE regio Tilburg</t>
  </si>
  <si>
    <t>Gemeente</t>
  </si>
  <si>
    <t>Totaal</t>
  </si>
  <si>
    <t>Huidig werkgebied MEE organisatie</t>
  </si>
  <si>
    <t>Status: Geen afspraak</t>
  </si>
  <si>
    <t xml:space="preserve">MEE-organisatie indien  afspraken door een andere MEE gemaakt worden </t>
  </si>
  <si>
    <t>gemiddeld</t>
  </si>
  <si>
    <t>Friese Meren, de</t>
  </si>
  <si>
    <t>Datum laatste mutatie</t>
  </si>
  <si>
    <t>Geen afspraak over frictiekosten: de gemeente voelt hier geen verantwoordelijkheid voor</t>
  </si>
  <si>
    <t>Geen afspraak over frictiekosten: de afspraak leidt niet tot frictiekosten</t>
  </si>
  <si>
    <t>Wel afspraak over frictiekosten: de afspraak is voldoende</t>
  </si>
  <si>
    <t>Maasdonk (gaat per 1-1-2015 op in Den Bosch en Oss, geen aparte afspraken meer)</t>
  </si>
  <si>
    <t>Wel afspraak over frictiekosten: de afspraak is onvoldoende</t>
  </si>
  <si>
    <t>Gericht op het versterken van zelfredzaamheid én het verkrijgen van voorzieningen</t>
  </si>
  <si>
    <t>Rijlabels</t>
  </si>
  <si>
    <t>Eindtotaal</t>
  </si>
  <si>
    <t>Aantal van overall 9 eisen</t>
  </si>
  <si>
    <t>Súdwest-Fryslân</t>
  </si>
  <si>
    <t>aantal inwoners per 1-1-2014</t>
  </si>
  <si>
    <t>Schatting aantal MEE cliënten op jaarbasis</t>
  </si>
  <si>
    <t>detachering van medewerkers afdoende geregeld</t>
  </si>
  <si>
    <t>wijze van monitoring van resultaten duidelijk</t>
  </si>
  <si>
    <t>wijze van monitoring van resultaten afdoende geregeld</t>
  </si>
  <si>
    <t>wijze van financiële verantwoording duidelijk</t>
  </si>
  <si>
    <t>wijze van financiële verantwoording afdoende geregeld</t>
  </si>
  <si>
    <t>A</t>
  </si>
  <si>
    <t>Definitief contract of subsidiebeschikking</t>
  </si>
  <si>
    <t>Status: Afspraak in ambtelijke voorbereiding</t>
  </si>
  <si>
    <t>Status: Afspraak met college van B&amp;W al dan niet vertegenwoordigd door individueel collegelid</t>
  </si>
  <si>
    <t>Status: Afspraak met B&amp;W goedgekeurd door de gemeenteraad</t>
  </si>
  <si>
    <t>B</t>
  </si>
  <si>
    <t>G</t>
  </si>
  <si>
    <t>A/T</t>
  </si>
  <si>
    <t>A/G</t>
  </si>
  <si>
    <t>T</t>
  </si>
  <si>
    <t>te weinig ontschot denken/participatiewet doelgroep</t>
  </si>
  <si>
    <t>clienten die gebruik maken van WLZ maar de zorg zoveel mogelijk thuis invullen</t>
  </si>
  <si>
    <t>NAH, Autisme, Multiproblem bv. GGZ/LVG</t>
  </si>
  <si>
    <t>autisme, NAH, groepen die te maken krijgen met partipatiewet: nieuwe groep werklozen</t>
  </si>
  <si>
    <t>GGZ-cliënten</t>
  </si>
  <si>
    <t>perc tov totaal</t>
  </si>
  <si>
    <t>overlast veroorzakend en zorgmijdend</t>
  </si>
  <si>
    <t>Clientondersteuning vormt een voor de burger herkenbaar en te onderscheiden aanbod</t>
  </si>
  <si>
    <t>knelpunt: inzet van specialistische expertise en ondersteuning voor professionals</t>
  </si>
  <si>
    <t>knelpunt: netwerkvorming en coördinatie autisme</t>
  </si>
  <si>
    <t>knelpunt: netwerkvorming en coördinatie NAH</t>
  </si>
  <si>
    <t>knelpunt: signaleringstaken</t>
  </si>
  <si>
    <t>knelpunt: bereiken van niet overlast veroorzakende doelgroepen binnen LVB en GGZ</t>
  </si>
  <si>
    <t>knelpunt: herkennen van beperkingen vroegtijdig in het proces en hier adequaat op kunnen reageren</t>
  </si>
  <si>
    <t>knelpunt: onderhoud en versterking van specialistische expertise voor bijzondere doelgroepen</t>
  </si>
  <si>
    <t>Doelgroepen die buiten inkoopbeleid gaan vallen of waarvoor inkoopbeleid knelpunten oplevert</t>
  </si>
  <si>
    <t>Het is duidelijk hoe de toegang tot maatwerkvoorzieningen Wmo 2015 wordt georganiseerd</t>
  </si>
  <si>
    <t>Het is duidelijk hoe de toegang tot Jeugdhulp wordt georganiseerd</t>
  </si>
  <si>
    <t>Het is duidelijk hoe de toegang tot de Participatiewet wordt georganiseerd</t>
  </si>
  <si>
    <t>Rol(len) MEE bij toegang tot maatwerkvoorzieningen Wmo 2015 (A/T/B/G)</t>
  </si>
  <si>
    <t>Rol(len) MEE bij toegang tot Jeugdhulp</t>
  </si>
  <si>
    <t>Rol(len) MEE bij toegang tot participatiewet</t>
  </si>
  <si>
    <t>Autisme en NAH</t>
  </si>
  <si>
    <t>A/B</t>
  </si>
  <si>
    <t>meervoudig gehandicapte jongeren met behoefte aan logeer/buitenschoolse opvang als respijtzorg</t>
  </si>
  <si>
    <t>clienten die nu buiten gemeente utrecht behandeld worden en daarna terugkeren en geen vervolgplek hebben</t>
  </si>
  <si>
    <t>pre-en dysmature preventie</t>
  </si>
  <si>
    <t>Mogelijk de cliëntondersteuning aan GGZ</t>
  </si>
  <si>
    <t>MEE Oost Gelderland</t>
  </si>
  <si>
    <t>MEE Ijsseloevers</t>
  </si>
  <si>
    <t>MEE Doelgroepen</t>
  </si>
  <si>
    <t>9 Basiseisen in de Wmo 2015</t>
  </si>
  <si>
    <t>Basiseisen volgesn bestuurlijke afspraken VWS, VNG en MEE</t>
  </si>
  <si>
    <t>Knelpunten continuïteit cliëntondersteuning en monitoringsvragen branchebrede monitor</t>
  </si>
  <si>
    <t>Afspraak volgens bestuurlijke afspraken VWS, VNG MEE 1=ja 0=nee</t>
  </si>
  <si>
    <t>Ondersteuning in voldoende capaciteit beschikbaar en toegankelijk voor iedereen</t>
  </si>
  <si>
    <t>Ondersteuning is meer dan informatie en advies: omvat ook algemene ondersteuning</t>
  </si>
  <si>
    <t xml:space="preserve"> Gericht op alle levensgebieden</t>
  </si>
  <si>
    <t xml:space="preserve"> Kosteloos</t>
  </si>
  <si>
    <t xml:space="preserve"> Onafhankelijk</t>
  </si>
  <si>
    <t xml:space="preserve"> Zo ingericht dat de cliënt kan kiezen voor de ondersteuner die hij wil</t>
  </si>
  <si>
    <t xml:space="preserve"> Beschikbaar tijdens de onderzoeksfase voor een maatwerkvoorziening</t>
  </si>
  <si>
    <t xml:space="preserve"> Aangeboden door professionele ondersteuners met die autonome keuzes kunnen maken</t>
  </si>
  <si>
    <t>detachering van medewerkers duidelijk geregeld</t>
  </si>
  <si>
    <t>Borging van deskundigheid van medewerkers duidelijk</t>
  </si>
  <si>
    <t>Borging van deskundigheid medewerkers afdoende geregeld</t>
  </si>
  <si>
    <t>knelpunt: onvoldoende groepsgericht aanbod beschikbaar</t>
  </si>
  <si>
    <t>knelpunt: onvoldoende sociaal juridische dienstverlening beschikbaar</t>
  </si>
  <si>
    <t>knelpunt: onvoldoende beschikbaarheid van diensten voor opvoeding en ontwikkeling</t>
  </si>
  <si>
    <t>knelpunt: onvoldoende specialistische expertise beschikbaar voor bijzondere doelgroepen als ASS en NAH</t>
  </si>
  <si>
    <t>knelpunt:onvoldoende inzet van gedragsdeskundigen</t>
  </si>
  <si>
    <t>knelpunt:onvoldoende beschikbaarheid belangenbehartiging, beroep en bezwaar</t>
  </si>
  <si>
    <t>knelpunt: slechte toegankelijkheid voor clienten die instromen uit regionale voorzieningen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</si>
</sst>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Unicode MS"/>
      <family val="2"/>
    </font>
    <font>
      <b/>
      <sz val="10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trike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FE9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textRotation="90" wrapText="1" shrinkToFit="1"/>
    </xf>
    <xf numFmtId="9" fontId="2" fillId="8" borderId="1" xfId="0" applyNumberFormat="1" applyFont="1" applyFill="1" applyBorder="1" applyAlignment="1">
      <alignment horizontal="center" vertical="center" textRotation="90" wrapText="1"/>
    </xf>
    <xf numFmtId="9" fontId="0" fillId="0" borderId="0" xfId="0" applyNumberFormat="1" applyAlignment="1">
      <alignment horizontal="center" vertical="center"/>
    </xf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9" fontId="0" fillId="0" borderId="0" xfId="0" applyNumberFormat="1" applyAlignment="1">
      <alignment horizontal="left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textRotation="90" wrapText="1" shrinkToFi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9" borderId="1" xfId="0" applyFont="1" applyFill="1" applyBorder="1" applyAlignment="1">
      <alignment horizontal="center" textRotation="90" wrapText="1"/>
    </xf>
    <xf numFmtId="0" fontId="1" fillId="10" borderId="1" xfId="0" applyFont="1" applyFill="1" applyBorder="1" applyAlignment="1">
      <alignment horizontal="center" textRotation="90" wrapText="1"/>
    </xf>
    <xf numFmtId="0" fontId="0" fillId="10" borderId="1" xfId="0" applyFill="1" applyBorder="1"/>
    <xf numFmtId="0" fontId="1" fillId="11" borderId="1" xfId="0" applyFont="1" applyFill="1" applyBorder="1" applyAlignment="1">
      <alignment horizontal="center" textRotation="90" wrapText="1"/>
    </xf>
    <xf numFmtId="0" fontId="1" fillId="12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0" fillId="13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9" fontId="0" fillId="0" borderId="0" xfId="2" applyFont="1" applyAlignment="1">
      <alignment horizontal="center" vertical="center"/>
    </xf>
    <xf numFmtId="0" fontId="0" fillId="0" borderId="2" xfId="0" applyFill="1" applyBorder="1"/>
    <xf numFmtId="0" fontId="0" fillId="14" borderId="0" xfId="0" applyFill="1" applyAlignment="1">
      <alignment horizontal="center" vertical="center"/>
    </xf>
    <xf numFmtId="3" fontId="0" fillId="14" borderId="0" xfId="0" applyNumberFormat="1" applyFill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3">
    <cellStyle name="Komma" xfId="1" builtinId="3"/>
    <cellStyle name="Procent" xfId="2" builtinId="5"/>
    <cellStyle name="Standaard" xfId="0" builtinId="0"/>
  </cellStyles>
  <dxfs count="478"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731E"/>
      <color rgb="FFFFCC66"/>
      <color rgb="FFFFCC00"/>
      <color rgb="FFFCFE9C"/>
      <color rgb="FFF8FD35"/>
      <color rgb="FFCC9900"/>
      <color rgb="FFFFFF99"/>
      <color rgb="FFFFFF66"/>
      <color rgb="FFF0FE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marp.frd.shsdir.nl:9080/Workplace/getContent?objectType=document&amp;objectStoreName=RDOS&amp;id=%7bBB479C0C-2529-4F67-B70B-9838ADEC3FC5%7d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lvia Geerlings" refreshedDate="41808.56642476852" createdVersion="4" refreshedVersion="4" minRefreshableVersion="3" recordCount="403">
  <cacheSource type="worksheet">
    <worksheetSource ref="V3:V405" sheet="Statusoverzicht" r:id="rId2"/>
  </cacheSource>
  <cacheFields count="1">
    <cacheField name="overall 9 eisen" numFmtId="9">
      <sharedItems containsSemiMixedTypes="0" containsString="0" containsNumber="1" minValue="0" maxValue="1" count="9">
        <n v="0"/>
        <n v="0.88888888888888884"/>
        <n v="0.77777777777777779"/>
        <n v="1"/>
        <n v="0.55555555555555558"/>
        <n v="0.66666666666666663"/>
        <n v="0.1111111111111111"/>
        <n v="0.33333333333333331"/>
        <n v="0.4444444444444444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">
  <r>
    <x v="0"/>
  </r>
  <r>
    <x v="0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"/>
  </r>
  <r>
    <x v="1"/>
  </r>
  <r>
    <x v="1"/>
  </r>
  <r>
    <x v="1"/>
  </r>
  <r>
    <x v="1"/>
  </r>
  <r>
    <x v="1"/>
  </r>
  <r>
    <x v="1"/>
  </r>
  <r>
    <x v="1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0"/>
  </r>
  <r>
    <x v="0"/>
  </r>
  <r>
    <x v="0"/>
  </r>
  <r>
    <x v="4"/>
  </r>
  <r>
    <x v="0"/>
  </r>
  <r>
    <x v="4"/>
  </r>
  <r>
    <x v="4"/>
  </r>
  <r>
    <x v="4"/>
  </r>
  <r>
    <x v="4"/>
  </r>
  <r>
    <x v="0"/>
  </r>
  <r>
    <x v="0"/>
  </r>
  <r>
    <x v="0"/>
  </r>
  <r>
    <x v="4"/>
  </r>
  <r>
    <x v="4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2"/>
  </r>
  <r>
    <x v="5"/>
  </r>
  <r>
    <x v="0"/>
  </r>
  <r>
    <x v="2"/>
  </r>
  <r>
    <x v="3"/>
  </r>
  <r>
    <x v="4"/>
  </r>
  <r>
    <x v="2"/>
  </r>
  <r>
    <x v="0"/>
  </r>
  <r>
    <x v="5"/>
  </r>
  <r>
    <x v="2"/>
  </r>
  <r>
    <x v="1"/>
  </r>
  <r>
    <x v="3"/>
  </r>
  <r>
    <x v="2"/>
  </r>
  <r>
    <x v="2"/>
  </r>
  <r>
    <x v="3"/>
  </r>
  <r>
    <x v="0"/>
  </r>
  <r>
    <x v="5"/>
  </r>
  <r>
    <x v="5"/>
  </r>
  <r>
    <x v="5"/>
  </r>
  <r>
    <x v="2"/>
  </r>
  <r>
    <x v="2"/>
  </r>
  <r>
    <x v="2"/>
  </r>
  <r>
    <x v="2"/>
  </r>
  <r>
    <x v="2"/>
  </r>
  <r>
    <x v="2"/>
  </r>
  <r>
    <x v="5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4"/>
  </r>
  <r>
    <x v="2"/>
  </r>
  <r>
    <x v="4"/>
  </r>
  <r>
    <x v="1"/>
  </r>
  <r>
    <x v="2"/>
  </r>
  <r>
    <x v="2"/>
  </r>
  <r>
    <x v="2"/>
  </r>
  <r>
    <x v="4"/>
  </r>
  <r>
    <x v="2"/>
  </r>
  <r>
    <x v="4"/>
  </r>
  <r>
    <x v="1"/>
  </r>
  <r>
    <x v="0"/>
  </r>
  <r>
    <x v="3"/>
  </r>
  <r>
    <x v="0"/>
  </r>
  <r>
    <x v="0"/>
  </r>
  <r>
    <x v="3"/>
  </r>
  <r>
    <x v="0"/>
  </r>
  <r>
    <x v="3"/>
  </r>
  <r>
    <x v="3"/>
  </r>
  <r>
    <x v="1"/>
  </r>
  <r>
    <x v="3"/>
  </r>
  <r>
    <x v="6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1"/>
  </r>
  <r>
    <x v="3"/>
  </r>
  <r>
    <x v="0"/>
  </r>
  <r>
    <x v="3"/>
  </r>
  <r>
    <x v="0"/>
  </r>
  <r>
    <x v="3"/>
  </r>
  <r>
    <x v="0"/>
  </r>
  <r>
    <x v="3"/>
  </r>
  <r>
    <x v="0"/>
  </r>
  <r>
    <x v="1"/>
  </r>
  <r>
    <x v="0"/>
  </r>
  <r>
    <x v="7"/>
  </r>
  <r>
    <x v="3"/>
  </r>
  <r>
    <x v="7"/>
  </r>
  <r>
    <x v="3"/>
  </r>
  <r>
    <x v="0"/>
  </r>
  <r>
    <x v="3"/>
  </r>
  <r>
    <x v="2"/>
  </r>
  <r>
    <x v="2"/>
  </r>
  <r>
    <x v="2"/>
  </r>
  <r>
    <x v="2"/>
  </r>
  <r>
    <x v="1"/>
  </r>
  <r>
    <x v="1"/>
  </r>
  <r>
    <x v="1"/>
  </r>
  <r>
    <x v="1"/>
  </r>
  <r>
    <x v="2"/>
  </r>
  <r>
    <x v="2"/>
  </r>
  <r>
    <x v="0"/>
  </r>
  <r>
    <x v="3"/>
  </r>
  <r>
    <x v="3"/>
  </r>
  <r>
    <x v="2"/>
  </r>
  <r>
    <x v="1"/>
  </r>
  <r>
    <x v="3"/>
  </r>
  <r>
    <x v="4"/>
  </r>
  <r>
    <x v="4"/>
  </r>
  <r>
    <x v="4"/>
  </r>
  <r>
    <x v="4"/>
  </r>
  <r>
    <x v="4"/>
  </r>
  <r>
    <x v="0"/>
  </r>
  <r>
    <x v="4"/>
  </r>
  <r>
    <x v="4"/>
  </r>
  <r>
    <x v="4"/>
  </r>
  <r>
    <x v="4"/>
  </r>
  <r>
    <x v="4"/>
  </r>
  <r>
    <x v="5"/>
  </r>
  <r>
    <x v="5"/>
  </r>
  <r>
    <x v="0"/>
  </r>
  <r>
    <x v="1"/>
  </r>
  <r>
    <x v="5"/>
  </r>
  <r>
    <x v="0"/>
  </r>
  <r>
    <x v="8"/>
  </r>
  <r>
    <x v="5"/>
  </r>
  <r>
    <x v="0"/>
  </r>
  <r>
    <x v="0"/>
  </r>
  <r>
    <x v="2"/>
  </r>
  <r>
    <x v="0"/>
  </r>
  <r>
    <x v="2"/>
  </r>
  <r>
    <x v="0"/>
  </r>
  <r>
    <x v="5"/>
  </r>
  <r>
    <x v="2"/>
  </r>
  <r>
    <x v="5"/>
  </r>
  <r>
    <x v="0"/>
  </r>
  <r>
    <x v="0"/>
  </r>
  <r>
    <x v="2"/>
  </r>
  <r>
    <x v="5"/>
  </r>
  <r>
    <x v="2"/>
  </r>
  <r>
    <x v="5"/>
  </r>
  <r>
    <x v="0"/>
  </r>
  <r>
    <x v="5"/>
  </r>
  <r>
    <x v="0"/>
  </r>
  <r>
    <x v="8"/>
  </r>
  <r>
    <x v="2"/>
  </r>
  <r>
    <x v="5"/>
  </r>
  <r>
    <x v="2"/>
  </r>
  <r>
    <x v="0"/>
  </r>
  <r>
    <x v="0"/>
  </r>
  <r>
    <x v="8"/>
  </r>
  <r>
    <x v="5"/>
  </r>
  <r>
    <x v="5"/>
  </r>
  <r>
    <x v="2"/>
  </r>
  <r>
    <x v="2"/>
  </r>
  <r>
    <x v="2"/>
  </r>
  <r>
    <x v="0"/>
  </r>
  <r>
    <x v="1"/>
  </r>
  <r>
    <x v="1"/>
  </r>
  <r>
    <x v="1"/>
  </r>
  <r>
    <x v="1"/>
  </r>
  <r>
    <x v="1"/>
  </r>
  <r>
    <x v="0"/>
  </r>
  <r>
    <x v="0"/>
  </r>
  <r>
    <x v="2"/>
  </r>
  <r>
    <x v="1"/>
  </r>
  <r>
    <x v="1"/>
  </r>
  <r>
    <x v="1"/>
  </r>
  <r>
    <x v="1"/>
  </r>
  <r>
    <x v="2"/>
  </r>
  <r>
    <x v="4"/>
  </r>
  <r>
    <x v="4"/>
  </r>
  <r>
    <x v="8"/>
  </r>
  <r>
    <x v="4"/>
  </r>
  <r>
    <x v="4"/>
  </r>
  <r>
    <x v="8"/>
  </r>
  <r>
    <x v="1"/>
  </r>
  <r>
    <x v="8"/>
  </r>
  <r>
    <x v="4"/>
  </r>
  <r>
    <x v="3"/>
  </r>
  <r>
    <x v="8"/>
  </r>
  <r>
    <x v="8"/>
  </r>
  <r>
    <x v="8"/>
  </r>
  <r>
    <x v="6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"/>
  </r>
  <r>
    <x v="1"/>
  </r>
  <r>
    <x v="1"/>
  </r>
  <r>
    <x v="3"/>
  </r>
  <r>
    <x v="3"/>
  </r>
  <r>
    <x v="1"/>
  </r>
  <r>
    <x v="1"/>
  </r>
  <r>
    <x v="1"/>
  </r>
  <r>
    <x v="3"/>
  </r>
  <r>
    <x v="1"/>
  </r>
  <r>
    <x v="1"/>
  </r>
  <r>
    <x v="3"/>
  </r>
  <r>
    <x v="1"/>
  </r>
  <r>
    <x v="1"/>
  </r>
  <r>
    <x v="1"/>
  </r>
  <r>
    <x v="1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chartFormat="9">
  <location ref="A1:B11" firstHeaderRow="1" firstDataRow="1" firstDataCol="1"/>
  <pivotFields count="1">
    <pivotField axis="axisRow" dataField="1" numFmtId="9" showAll="0">
      <items count="10">
        <item x="0"/>
        <item x="6"/>
        <item x="7"/>
        <item x="8"/>
        <item x="4"/>
        <item x="5"/>
        <item x="2"/>
        <item x="1"/>
        <item x="3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Aantal van overall 9 eisen" fld="0" subtotal="count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C17" sqref="C17"/>
    </sheetView>
  </sheetViews>
  <sheetFormatPr defaultRowHeight="12.75"/>
  <cols>
    <col min="1" max="1" width="11" customWidth="1"/>
    <col min="2" max="2" width="25" bestFit="1" customWidth="1"/>
  </cols>
  <sheetData>
    <row r="1" spans="1:2">
      <c r="A1" s="22" t="s">
        <v>443</v>
      </c>
      <c r="B1" t="s">
        <v>445</v>
      </c>
    </row>
    <row r="2" spans="1:2">
      <c r="A2" s="24">
        <v>0</v>
      </c>
      <c r="B2" s="23">
        <v>103</v>
      </c>
    </row>
    <row r="3" spans="1:2">
      <c r="A3" s="24">
        <v>0.1111111111111111</v>
      </c>
      <c r="B3" s="23">
        <v>2</v>
      </c>
    </row>
    <row r="4" spans="1:2">
      <c r="A4" s="24">
        <v>0.33333333333333331</v>
      </c>
      <c r="B4" s="23">
        <v>2</v>
      </c>
    </row>
    <row r="5" spans="1:2">
      <c r="A5" s="24">
        <v>0.44444444444444442</v>
      </c>
      <c r="B5" s="23">
        <v>9</v>
      </c>
    </row>
    <row r="6" spans="1:2">
      <c r="A6" s="24">
        <v>0.55555555555555558</v>
      </c>
      <c r="B6" s="23">
        <v>60</v>
      </c>
    </row>
    <row r="7" spans="1:2">
      <c r="A7" s="24">
        <v>0.66666666666666663</v>
      </c>
      <c r="B7" s="23">
        <v>20</v>
      </c>
    </row>
    <row r="8" spans="1:2">
      <c r="A8" s="24">
        <v>0.77777777777777779</v>
      </c>
      <c r="B8" s="23">
        <v>61</v>
      </c>
    </row>
    <row r="9" spans="1:2">
      <c r="A9" s="24">
        <v>0.88888888888888884</v>
      </c>
      <c r="B9" s="23">
        <v>76</v>
      </c>
    </row>
    <row r="10" spans="1:2">
      <c r="A10" s="24">
        <v>1</v>
      </c>
      <c r="B10" s="23">
        <v>70</v>
      </c>
    </row>
    <row r="11" spans="1:2">
      <c r="A11" s="24" t="s">
        <v>444</v>
      </c>
      <c r="B11" s="23">
        <v>403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412"/>
  <sheetViews>
    <sheetView tabSelected="1" zoomScale="80" zoomScaleNormal="8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21.85546875" defaultRowHeight="12.75"/>
  <cols>
    <col min="1" max="1" width="32.5703125" style="8" bestFit="1" customWidth="1"/>
    <col min="2" max="3" width="14.42578125" style="26" hidden="1" customWidth="1"/>
    <col min="4" max="4" width="28.85546875" style="8" customWidth="1"/>
    <col min="5" max="5" width="28.85546875" style="8" hidden="1" customWidth="1"/>
    <col min="6" max="10" width="11.7109375" style="8" hidden="1" customWidth="1"/>
    <col min="11" max="15" width="11.7109375" style="8" customWidth="1"/>
    <col min="16" max="16" width="11.7109375" style="9" customWidth="1"/>
    <col min="17" max="21" width="11.7109375" style="8" customWidth="1"/>
    <col min="22" max="22" width="11.7109375" style="12" hidden="1" customWidth="1"/>
    <col min="23" max="28" width="11.7109375" style="8" customWidth="1"/>
    <col min="29" max="29" width="11.7109375" style="33" customWidth="1"/>
    <col min="30" max="31" width="11.7109375" style="8" customWidth="1"/>
    <col min="32" max="32" width="11.7109375" style="33" customWidth="1"/>
    <col min="33" max="59" width="11.7109375" customWidth="1"/>
    <col min="60" max="62" width="11.7109375" hidden="1" customWidth="1"/>
  </cols>
  <sheetData>
    <row r="1" spans="1:62">
      <c r="A1" s="46"/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8" t="s">
        <v>495</v>
      </c>
      <c r="N1" s="49"/>
      <c r="O1" s="49"/>
      <c r="P1" s="50"/>
      <c r="Q1" s="49"/>
      <c r="R1" s="49"/>
      <c r="S1" s="49"/>
      <c r="T1" s="49"/>
      <c r="U1" s="51"/>
      <c r="W1" s="48" t="s">
        <v>496</v>
      </c>
      <c r="X1" s="52"/>
      <c r="Y1" s="52"/>
      <c r="Z1" s="52"/>
      <c r="AA1" s="52"/>
      <c r="AB1" s="52"/>
      <c r="AC1" s="53"/>
      <c r="AD1" s="52"/>
      <c r="AE1" s="52"/>
      <c r="AF1" s="54"/>
      <c r="AG1" t="s">
        <v>497</v>
      </c>
    </row>
    <row r="2" spans="1:62" s="7" customFormat="1" ht="173.25" customHeight="1">
      <c r="A2" s="10" t="s">
        <v>429</v>
      </c>
      <c r="B2" s="27" t="s">
        <v>447</v>
      </c>
      <c r="C2" s="27" t="s">
        <v>448</v>
      </c>
      <c r="D2" s="10" t="s">
        <v>431</v>
      </c>
      <c r="E2" s="10" t="s">
        <v>433</v>
      </c>
      <c r="F2" s="10" t="s">
        <v>436</v>
      </c>
      <c r="G2" s="1" t="s">
        <v>432</v>
      </c>
      <c r="H2" s="41" t="s">
        <v>456</v>
      </c>
      <c r="I2" s="1" t="s">
        <v>457</v>
      </c>
      <c r="J2" s="1" t="s">
        <v>458</v>
      </c>
      <c r="K2" s="1" t="s">
        <v>455</v>
      </c>
      <c r="L2" s="1" t="s">
        <v>498</v>
      </c>
      <c r="M2" s="2" t="s">
        <v>499</v>
      </c>
      <c r="N2" s="2" t="s">
        <v>500</v>
      </c>
      <c r="O2" s="2" t="s">
        <v>442</v>
      </c>
      <c r="P2" s="2" t="s">
        <v>501</v>
      </c>
      <c r="Q2" s="2" t="s">
        <v>502</v>
      </c>
      <c r="R2" s="2" t="s">
        <v>503</v>
      </c>
      <c r="S2" s="2" t="s">
        <v>504</v>
      </c>
      <c r="T2" s="2" t="s">
        <v>505</v>
      </c>
      <c r="U2" s="2" t="s">
        <v>506</v>
      </c>
      <c r="V2" s="11" t="s">
        <v>406</v>
      </c>
      <c r="W2" s="3" t="s">
        <v>400</v>
      </c>
      <c r="X2" s="3" t="s">
        <v>401</v>
      </c>
      <c r="Y2" s="4" t="s">
        <v>402</v>
      </c>
      <c r="Z2" s="4" t="s">
        <v>403</v>
      </c>
      <c r="AA2" s="5" t="s">
        <v>404</v>
      </c>
      <c r="AB2" s="5" t="s">
        <v>405</v>
      </c>
      <c r="AC2" s="6" t="s">
        <v>437</v>
      </c>
      <c r="AD2" s="6" t="s">
        <v>438</v>
      </c>
      <c r="AE2" s="6" t="s">
        <v>439</v>
      </c>
      <c r="AF2" s="6" t="s">
        <v>441</v>
      </c>
      <c r="AG2" s="36" t="s">
        <v>471</v>
      </c>
      <c r="AH2" s="39" t="s">
        <v>507</v>
      </c>
      <c r="AI2" s="39" t="s">
        <v>449</v>
      </c>
      <c r="AJ2" s="39" t="s">
        <v>508</v>
      </c>
      <c r="AK2" s="39" t="s">
        <v>509</v>
      </c>
      <c r="AL2" s="39" t="s">
        <v>450</v>
      </c>
      <c r="AM2" s="39" t="s">
        <v>451</v>
      </c>
      <c r="AN2" s="39" t="s">
        <v>452</v>
      </c>
      <c r="AO2" s="39" t="s">
        <v>453</v>
      </c>
      <c r="AP2" s="36" t="s">
        <v>510</v>
      </c>
      <c r="AQ2" s="36" t="s">
        <v>511</v>
      </c>
      <c r="AR2" s="36" t="s">
        <v>512</v>
      </c>
      <c r="AS2" s="36" t="s">
        <v>513</v>
      </c>
      <c r="AT2" s="36" t="s">
        <v>514</v>
      </c>
      <c r="AU2" s="36" t="s">
        <v>515</v>
      </c>
      <c r="AV2" s="36" t="s">
        <v>516</v>
      </c>
      <c r="AW2" s="36" t="s">
        <v>472</v>
      </c>
      <c r="AX2" s="37" t="s">
        <v>473</v>
      </c>
      <c r="AY2" s="37" t="s">
        <v>474</v>
      </c>
      <c r="AZ2" s="37" t="s">
        <v>475</v>
      </c>
      <c r="BA2" s="37" t="s">
        <v>476</v>
      </c>
      <c r="BB2" s="37" t="s">
        <v>477</v>
      </c>
      <c r="BC2" s="37" t="s">
        <v>478</v>
      </c>
      <c r="BD2" s="40" t="s">
        <v>479</v>
      </c>
      <c r="BE2" s="36" t="s">
        <v>480</v>
      </c>
      <c r="BF2" s="36" t="s">
        <v>481</v>
      </c>
      <c r="BG2" s="36" t="s">
        <v>482</v>
      </c>
      <c r="BH2" s="40" t="s">
        <v>483</v>
      </c>
      <c r="BI2" s="40" t="s">
        <v>484</v>
      </c>
      <c r="BJ2" s="40" t="s">
        <v>485</v>
      </c>
    </row>
    <row r="3" spans="1:62" ht="15">
      <c r="A3" s="13" t="s">
        <v>2</v>
      </c>
      <c r="B3" s="28">
        <v>30759</v>
      </c>
      <c r="C3" s="30">
        <f t="shared" ref="C3:C67" si="0">100000*(B3/$B$406)</f>
        <v>182.77064467785894</v>
      </c>
      <c r="D3" s="13" t="s">
        <v>417</v>
      </c>
      <c r="E3" s="13"/>
      <c r="F3" s="14">
        <v>41911</v>
      </c>
      <c r="G3" s="15">
        <v>0</v>
      </c>
      <c r="H3" s="15">
        <v>0</v>
      </c>
      <c r="I3" s="15">
        <v>1</v>
      </c>
      <c r="J3" s="15">
        <v>0</v>
      </c>
      <c r="K3" s="15">
        <v>0</v>
      </c>
      <c r="L3" s="15">
        <f>I3+J3+K3</f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0</v>
      </c>
      <c r="T3" s="15">
        <v>1</v>
      </c>
      <c r="U3" s="15">
        <v>1</v>
      </c>
      <c r="V3" s="21">
        <f t="shared" ref="V3:V66" si="1">SUM(M3:U3)/9</f>
        <v>0.88888888888888884</v>
      </c>
      <c r="W3" s="15">
        <v>1</v>
      </c>
      <c r="X3" s="15">
        <v>0</v>
      </c>
      <c r="Y3" s="15">
        <v>1</v>
      </c>
      <c r="Z3" s="15">
        <v>0</v>
      </c>
      <c r="AA3" s="15">
        <v>1</v>
      </c>
      <c r="AB3" s="15">
        <v>0</v>
      </c>
      <c r="AC3" s="20">
        <v>1</v>
      </c>
      <c r="AD3" s="15">
        <v>0</v>
      </c>
      <c r="AE3" s="15">
        <v>0</v>
      </c>
      <c r="AF3" s="20">
        <v>0</v>
      </c>
      <c r="AG3" s="35">
        <v>1</v>
      </c>
      <c r="AH3" s="35">
        <v>1</v>
      </c>
      <c r="AI3" s="35">
        <v>0</v>
      </c>
      <c r="AJ3" s="35">
        <v>1</v>
      </c>
      <c r="AK3" s="35">
        <v>0</v>
      </c>
      <c r="AL3" s="35">
        <v>0</v>
      </c>
      <c r="AM3" s="35">
        <v>1</v>
      </c>
      <c r="AN3" s="35">
        <v>1</v>
      </c>
      <c r="AO3" s="35">
        <v>0</v>
      </c>
      <c r="AP3" s="35">
        <v>0</v>
      </c>
      <c r="AQ3" s="35">
        <v>0</v>
      </c>
      <c r="AR3" s="35">
        <v>0</v>
      </c>
      <c r="AS3" s="35">
        <v>0</v>
      </c>
      <c r="AT3" s="35">
        <v>0</v>
      </c>
      <c r="AU3" s="35">
        <v>0</v>
      </c>
      <c r="AV3" s="35">
        <v>0</v>
      </c>
      <c r="AW3" s="35">
        <v>0</v>
      </c>
      <c r="AX3" s="35">
        <v>0</v>
      </c>
      <c r="AY3" s="35">
        <v>0</v>
      </c>
      <c r="AZ3" s="35">
        <v>0</v>
      </c>
      <c r="BA3" s="35">
        <v>0</v>
      </c>
      <c r="BB3" s="35">
        <v>0</v>
      </c>
      <c r="BC3" s="35">
        <v>0</v>
      </c>
      <c r="BD3" s="35">
        <v>0</v>
      </c>
      <c r="BE3" s="35">
        <v>1</v>
      </c>
      <c r="BF3" s="35">
        <v>1</v>
      </c>
      <c r="BG3" s="35">
        <v>0</v>
      </c>
      <c r="BH3" s="35" t="s">
        <v>454</v>
      </c>
      <c r="BI3" s="35" t="s">
        <v>454</v>
      </c>
      <c r="BJ3" s="35" t="s">
        <v>454</v>
      </c>
    </row>
    <row r="4" spans="1:62" ht="15">
      <c r="A4" s="13" t="s">
        <v>14</v>
      </c>
      <c r="B4" s="28">
        <v>85015</v>
      </c>
      <c r="C4" s="30">
        <f t="shared" si="0"/>
        <v>505.160972635267</v>
      </c>
      <c r="D4" s="13" t="s">
        <v>417</v>
      </c>
      <c r="E4" s="13"/>
      <c r="F4" s="14">
        <v>41911</v>
      </c>
      <c r="G4" s="15">
        <v>0</v>
      </c>
      <c r="H4" s="15">
        <v>0</v>
      </c>
      <c r="I4" s="15">
        <v>1</v>
      </c>
      <c r="J4" s="15">
        <v>0</v>
      </c>
      <c r="K4" s="15">
        <v>0</v>
      </c>
      <c r="L4" s="15">
        <f t="shared" ref="L4:L67" si="2">I4+J4+K4</f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0</v>
      </c>
      <c r="T4" s="15">
        <v>1</v>
      </c>
      <c r="U4" s="15">
        <v>1</v>
      </c>
      <c r="V4" s="21">
        <f t="shared" si="1"/>
        <v>0.88888888888888884</v>
      </c>
      <c r="W4" s="15">
        <v>1</v>
      </c>
      <c r="X4" s="15">
        <v>0</v>
      </c>
      <c r="Y4" s="15">
        <v>1</v>
      </c>
      <c r="Z4" s="15">
        <v>0</v>
      </c>
      <c r="AA4" s="15">
        <v>1</v>
      </c>
      <c r="AB4" s="15">
        <v>0</v>
      </c>
      <c r="AC4" s="20">
        <v>1</v>
      </c>
      <c r="AD4" s="15">
        <v>0</v>
      </c>
      <c r="AE4" s="15">
        <v>0</v>
      </c>
      <c r="AF4" s="20">
        <v>0</v>
      </c>
      <c r="AG4" s="35">
        <v>1</v>
      </c>
      <c r="AH4" s="35">
        <v>1</v>
      </c>
      <c r="AI4" s="35">
        <v>0</v>
      </c>
      <c r="AJ4" s="35">
        <v>1</v>
      </c>
      <c r="AK4" s="35">
        <v>0</v>
      </c>
      <c r="AL4" s="35">
        <v>0</v>
      </c>
      <c r="AM4" s="35">
        <v>1</v>
      </c>
      <c r="AN4" s="35">
        <v>1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1</v>
      </c>
      <c r="BF4" s="35">
        <v>1</v>
      </c>
      <c r="BG4" s="35">
        <v>0</v>
      </c>
      <c r="BH4" s="35" t="s">
        <v>454</v>
      </c>
      <c r="BI4" s="35" t="s">
        <v>454</v>
      </c>
      <c r="BJ4" s="35" t="s">
        <v>454</v>
      </c>
    </row>
    <row r="5" spans="1:62" ht="15">
      <c r="A5" s="13" t="s">
        <v>15</v>
      </c>
      <c r="B5" s="28">
        <v>810937</v>
      </c>
      <c r="C5" s="30">
        <f t="shared" si="0"/>
        <v>4818.6052304408113</v>
      </c>
      <c r="D5" s="13" t="s">
        <v>417</v>
      </c>
      <c r="E5" s="13"/>
      <c r="F5" s="14">
        <v>41962</v>
      </c>
      <c r="G5" s="15">
        <v>0</v>
      </c>
      <c r="H5" s="15">
        <v>0</v>
      </c>
      <c r="I5" s="15">
        <v>0</v>
      </c>
      <c r="J5" s="15">
        <v>0</v>
      </c>
      <c r="K5" s="15">
        <v>1</v>
      </c>
      <c r="L5" s="15">
        <f t="shared" si="2"/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0</v>
      </c>
      <c r="T5" s="15">
        <v>1</v>
      </c>
      <c r="U5" s="15">
        <v>1</v>
      </c>
      <c r="V5" s="21">
        <f t="shared" si="1"/>
        <v>0.88888888888888884</v>
      </c>
      <c r="W5" s="15">
        <v>1</v>
      </c>
      <c r="X5" s="15">
        <v>0</v>
      </c>
      <c r="Y5" s="15">
        <v>1</v>
      </c>
      <c r="Z5" s="15">
        <v>0</v>
      </c>
      <c r="AA5" s="15">
        <v>1</v>
      </c>
      <c r="AB5" s="15">
        <v>0</v>
      </c>
      <c r="AC5" s="20">
        <v>1</v>
      </c>
      <c r="AD5" s="15">
        <v>0</v>
      </c>
      <c r="AE5" s="15">
        <v>0</v>
      </c>
      <c r="AF5" s="20">
        <v>0</v>
      </c>
      <c r="AG5" s="35">
        <v>1</v>
      </c>
      <c r="AH5" s="35">
        <v>1</v>
      </c>
      <c r="AI5" s="35">
        <v>0</v>
      </c>
      <c r="AJ5" s="35">
        <v>1</v>
      </c>
      <c r="AK5" s="35">
        <v>0</v>
      </c>
      <c r="AL5" s="35">
        <v>0</v>
      </c>
      <c r="AM5" s="35">
        <v>1</v>
      </c>
      <c r="AN5" s="35">
        <v>1</v>
      </c>
      <c r="AO5" s="35">
        <v>0</v>
      </c>
      <c r="AP5" s="35">
        <v>0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</v>
      </c>
      <c r="AY5" s="35">
        <v>0</v>
      </c>
      <c r="AZ5" s="35">
        <v>0</v>
      </c>
      <c r="BA5" s="35">
        <v>0</v>
      </c>
      <c r="BB5" s="35">
        <v>0</v>
      </c>
      <c r="BC5" s="35">
        <v>0</v>
      </c>
      <c r="BD5" s="35">
        <v>0</v>
      </c>
      <c r="BE5" s="35">
        <v>1</v>
      </c>
      <c r="BF5" s="35">
        <v>1</v>
      </c>
      <c r="BG5" s="35">
        <v>0</v>
      </c>
      <c r="BH5" s="35" t="s">
        <v>454</v>
      </c>
      <c r="BI5" s="35" t="s">
        <v>454</v>
      </c>
      <c r="BJ5" s="35" t="s">
        <v>454</v>
      </c>
    </row>
    <row r="6" spans="1:62" ht="15">
      <c r="A6" s="13" t="s">
        <v>27</v>
      </c>
      <c r="B6" s="28">
        <v>8910</v>
      </c>
      <c r="C6" s="30">
        <f t="shared" si="0"/>
        <v>52.94341311745255</v>
      </c>
      <c r="D6" s="13" t="s">
        <v>417</v>
      </c>
      <c r="E6" s="13"/>
      <c r="F6" s="14">
        <v>41962</v>
      </c>
      <c r="G6" s="15">
        <v>0</v>
      </c>
      <c r="H6" s="15">
        <v>0</v>
      </c>
      <c r="I6" s="15">
        <v>0</v>
      </c>
      <c r="J6" s="15">
        <v>0</v>
      </c>
      <c r="K6" s="15">
        <v>1</v>
      </c>
      <c r="L6" s="15">
        <f t="shared" si="2"/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0</v>
      </c>
      <c r="T6" s="15">
        <v>1</v>
      </c>
      <c r="U6" s="15">
        <v>1</v>
      </c>
      <c r="V6" s="21">
        <f t="shared" si="1"/>
        <v>0.88888888888888884</v>
      </c>
      <c r="W6" s="15">
        <v>1</v>
      </c>
      <c r="X6" s="15">
        <v>0</v>
      </c>
      <c r="Y6" s="15">
        <v>1</v>
      </c>
      <c r="Z6" s="15">
        <v>0</v>
      </c>
      <c r="AA6" s="15">
        <v>1</v>
      </c>
      <c r="AB6" s="15">
        <v>0</v>
      </c>
      <c r="AC6" s="20">
        <v>1</v>
      </c>
      <c r="AD6" s="15">
        <v>0</v>
      </c>
      <c r="AE6" s="15">
        <v>0</v>
      </c>
      <c r="AF6" s="20">
        <v>0</v>
      </c>
      <c r="AG6" s="35">
        <v>1</v>
      </c>
      <c r="AH6" s="35">
        <v>1</v>
      </c>
      <c r="AI6" s="35">
        <v>0</v>
      </c>
      <c r="AJ6" s="35">
        <v>1</v>
      </c>
      <c r="AK6" s="35">
        <v>0</v>
      </c>
      <c r="AL6" s="35">
        <v>0</v>
      </c>
      <c r="AM6" s="35">
        <v>1</v>
      </c>
      <c r="AN6" s="35">
        <v>1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1</v>
      </c>
      <c r="BF6" s="35">
        <v>1</v>
      </c>
      <c r="BG6" s="35">
        <v>0</v>
      </c>
      <c r="BH6" s="35" t="s">
        <v>454</v>
      </c>
      <c r="BI6" s="35" t="s">
        <v>454</v>
      </c>
      <c r="BJ6" s="35" t="s">
        <v>454</v>
      </c>
    </row>
    <row r="7" spans="1:62" ht="15">
      <c r="A7" s="13" t="s">
        <v>79</v>
      </c>
      <c r="B7" s="28">
        <v>25930</v>
      </c>
      <c r="C7" s="30">
        <f t="shared" si="0"/>
        <v>154.07662201296799</v>
      </c>
      <c r="D7" s="13" t="s">
        <v>417</v>
      </c>
      <c r="E7" s="13"/>
      <c r="F7" s="14">
        <v>41962</v>
      </c>
      <c r="G7" s="15">
        <v>0</v>
      </c>
      <c r="H7" s="15">
        <v>0</v>
      </c>
      <c r="I7" s="15">
        <v>0</v>
      </c>
      <c r="J7" s="15">
        <v>0</v>
      </c>
      <c r="K7" s="15">
        <v>1</v>
      </c>
      <c r="L7" s="15">
        <f t="shared" si="2"/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0</v>
      </c>
      <c r="T7" s="15">
        <v>1</v>
      </c>
      <c r="U7" s="15">
        <v>1</v>
      </c>
      <c r="V7" s="21">
        <f t="shared" si="1"/>
        <v>0.88888888888888884</v>
      </c>
      <c r="W7" s="15">
        <v>1</v>
      </c>
      <c r="X7" s="15">
        <v>0</v>
      </c>
      <c r="Y7" s="15">
        <v>1</v>
      </c>
      <c r="Z7" s="15">
        <v>0</v>
      </c>
      <c r="AA7" s="15">
        <v>1</v>
      </c>
      <c r="AB7" s="15">
        <v>0</v>
      </c>
      <c r="AC7" s="20">
        <v>1</v>
      </c>
      <c r="AD7" s="15">
        <v>0</v>
      </c>
      <c r="AE7" s="15">
        <v>0</v>
      </c>
      <c r="AF7" s="20">
        <v>0</v>
      </c>
      <c r="AG7" s="35">
        <v>1</v>
      </c>
      <c r="AH7" s="35">
        <v>1</v>
      </c>
      <c r="AI7" s="35">
        <v>0</v>
      </c>
      <c r="AJ7" s="35">
        <v>1</v>
      </c>
      <c r="AK7" s="35">
        <v>0</v>
      </c>
      <c r="AL7" s="35">
        <v>0</v>
      </c>
      <c r="AM7" s="35">
        <v>1</v>
      </c>
      <c r="AN7" s="35">
        <v>1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0</v>
      </c>
      <c r="BE7" s="35">
        <v>1</v>
      </c>
      <c r="BF7" s="35">
        <v>1</v>
      </c>
      <c r="BG7" s="35">
        <v>0</v>
      </c>
      <c r="BH7" s="35" t="s">
        <v>454</v>
      </c>
      <c r="BI7" s="35" t="s">
        <v>454</v>
      </c>
      <c r="BJ7" s="35" t="s">
        <v>454</v>
      </c>
    </row>
    <row r="8" spans="1:62" ht="15">
      <c r="A8" s="13" t="s">
        <v>92</v>
      </c>
      <c r="B8" s="28">
        <v>28920</v>
      </c>
      <c r="C8" s="30">
        <f t="shared" si="0"/>
        <v>171.84326681893691</v>
      </c>
      <c r="D8" s="13" t="s">
        <v>417</v>
      </c>
      <c r="E8" s="13"/>
      <c r="F8" s="14">
        <v>41911</v>
      </c>
      <c r="G8" s="15">
        <v>0</v>
      </c>
      <c r="H8" s="15">
        <v>0</v>
      </c>
      <c r="I8" s="15">
        <v>1</v>
      </c>
      <c r="J8" s="15">
        <v>0</v>
      </c>
      <c r="K8" s="15">
        <v>0</v>
      </c>
      <c r="L8" s="15">
        <f t="shared" si="2"/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0</v>
      </c>
      <c r="T8" s="15">
        <v>1</v>
      </c>
      <c r="U8" s="15">
        <v>1</v>
      </c>
      <c r="V8" s="21">
        <f t="shared" si="1"/>
        <v>0.88888888888888884</v>
      </c>
      <c r="W8" s="15">
        <v>1</v>
      </c>
      <c r="X8" s="15">
        <v>0</v>
      </c>
      <c r="Y8" s="15">
        <v>1</v>
      </c>
      <c r="Z8" s="15">
        <v>0</v>
      </c>
      <c r="AA8" s="15">
        <v>1</v>
      </c>
      <c r="AB8" s="15">
        <v>0</v>
      </c>
      <c r="AC8" s="20">
        <v>1</v>
      </c>
      <c r="AD8" s="15">
        <v>0</v>
      </c>
      <c r="AE8" s="15">
        <v>0</v>
      </c>
      <c r="AF8" s="20">
        <v>0</v>
      </c>
      <c r="AG8" s="35">
        <v>1</v>
      </c>
      <c r="AH8" s="35">
        <v>1</v>
      </c>
      <c r="AI8" s="35">
        <v>0</v>
      </c>
      <c r="AJ8" s="35">
        <v>1</v>
      </c>
      <c r="AK8" s="35">
        <v>0</v>
      </c>
      <c r="AL8" s="35">
        <v>0</v>
      </c>
      <c r="AM8" s="35">
        <v>1</v>
      </c>
      <c r="AN8" s="35">
        <v>1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1</v>
      </c>
      <c r="BF8" s="35">
        <v>1</v>
      </c>
      <c r="BG8" s="35">
        <v>0</v>
      </c>
      <c r="BH8" s="35" t="s">
        <v>454</v>
      </c>
      <c r="BI8" s="35" t="s">
        <v>454</v>
      </c>
      <c r="BJ8" s="35" t="s">
        <v>454</v>
      </c>
    </row>
    <row r="9" spans="1:62" ht="15">
      <c r="A9" s="13" t="s">
        <v>130</v>
      </c>
      <c r="B9" s="28">
        <v>144061</v>
      </c>
      <c r="C9" s="30">
        <f t="shared" si="0"/>
        <v>856.0135844122708</v>
      </c>
      <c r="D9" s="13" t="s">
        <v>417</v>
      </c>
      <c r="E9" s="13"/>
      <c r="F9" s="14">
        <v>41962</v>
      </c>
      <c r="G9" s="15">
        <v>0</v>
      </c>
      <c r="H9" s="15">
        <v>0</v>
      </c>
      <c r="I9" s="15">
        <v>0</v>
      </c>
      <c r="J9" s="15">
        <v>0</v>
      </c>
      <c r="K9" s="15">
        <v>1</v>
      </c>
      <c r="L9" s="15">
        <f t="shared" si="2"/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0</v>
      </c>
      <c r="T9" s="15">
        <v>1</v>
      </c>
      <c r="U9" s="15">
        <v>1</v>
      </c>
      <c r="V9" s="21">
        <f t="shared" si="1"/>
        <v>0.88888888888888884</v>
      </c>
      <c r="W9" s="15">
        <v>1</v>
      </c>
      <c r="X9" s="15">
        <v>0</v>
      </c>
      <c r="Y9" s="15">
        <v>1</v>
      </c>
      <c r="Z9" s="15">
        <v>0</v>
      </c>
      <c r="AA9" s="15">
        <v>1</v>
      </c>
      <c r="AB9" s="15">
        <v>0</v>
      </c>
      <c r="AC9" s="20">
        <v>1</v>
      </c>
      <c r="AD9" s="15">
        <v>0</v>
      </c>
      <c r="AE9" s="15">
        <v>0</v>
      </c>
      <c r="AF9" s="20">
        <v>0</v>
      </c>
      <c r="AG9" s="35">
        <v>1</v>
      </c>
      <c r="AH9" s="35">
        <v>1</v>
      </c>
      <c r="AI9" s="35">
        <v>0</v>
      </c>
      <c r="AJ9" s="35">
        <v>1</v>
      </c>
      <c r="AK9" s="35">
        <v>0</v>
      </c>
      <c r="AL9" s="35">
        <v>0</v>
      </c>
      <c r="AM9" s="35">
        <v>1</v>
      </c>
      <c r="AN9" s="35">
        <v>1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1</v>
      </c>
      <c r="BF9" s="35">
        <v>1</v>
      </c>
      <c r="BG9" s="35">
        <v>0</v>
      </c>
      <c r="BH9" s="35" t="s">
        <v>454</v>
      </c>
      <c r="BI9" s="35" t="s">
        <v>454</v>
      </c>
      <c r="BJ9" s="35" t="s">
        <v>454</v>
      </c>
    </row>
    <row r="10" spans="1:62" ht="15">
      <c r="A10" s="13" t="s">
        <v>179</v>
      </c>
      <c r="B10" s="28">
        <v>10444</v>
      </c>
      <c r="C10" s="30">
        <f t="shared" si="0"/>
        <v>62.058474365732266</v>
      </c>
      <c r="D10" s="13" t="s">
        <v>417</v>
      </c>
      <c r="E10" s="13"/>
      <c r="F10" s="14">
        <v>41911</v>
      </c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f t="shared" si="2"/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0</v>
      </c>
      <c r="T10" s="15">
        <v>1</v>
      </c>
      <c r="U10" s="15">
        <v>1</v>
      </c>
      <c r="V10" s="21">
        <f t="shared" si="1"/>
        <v>0.88888888888888884</v>
      </c>
      <c r="W10" s="15">
        <v>1</v>
      </c>
      <c r="X10" s="15">
        <v>0</v>
      </c>
      <c r="Y10" s="15">
        <v>1</v>
      </c>
      <c r="Z10" s="15">
        <v>0</v>
      </c>
      <c r="AA10" s="15">
        <v>1</v>
      </c>
      <c r="AB10" s="15">
        <v>0</v>
      </c>
      <c r="AC10" s="20">
        <v>1</v>
      </c>
      <c r="AD10" s="15">
        <v>0</v>
      </c>
      <c r="AE10" s="15">
        <v>0</v>
      </c>
      <c r="AF10" s="20">
        <v>0</v>
      </c>
      <c r="AG10" s="35">
        <v>1</v>
      </c>
      <c r="AH10" s="35">
        <v>1</v>
      </c>
      <c r="AI10" s="35">
        <v>0</v>
      </c>
      <c r="AJ10" s="35">
        <v>1</v>
      </c>
      <c r="AK10" s="35">
        <v>0</v>
      </c>
      <c r="AL10" s="35">
        <v>0</v>
      </c>
      <c r="AM10" s="35">
        <v>1</v>
      </c>
      <c r="AN10" s="35">
        <v>1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1</v>
      </c>
      <c r="BF10" s="35">
        <v>1</v>
      </c>
      <c r="BG10" s="35">
        <v>0</v>
      </c>
      <c r="BH10" s="35" t="s">
        <v>454</v>
      </c>
      <c r="BI10" s="35" t="s">
        <v>454</v>
      </c>
      <c r="BJ10" s="35" t="s">
        <v>454</v>
      </c>
    </row>
    <row r="11" spans="1:62" ht="15">
      <c r="A11" s="13" t="s">
        <v>252</v>
      </c>
      <c r="B11" s="28">
        <v>9139</v>
      </c>
      <c r="C11" s="30">
        <f t="shared" si="0"/>
        <v>54.304136080852849</v>
      </c>
      <c r="D11" s="13" t="s">
        <v>417</v>
      </c>
      <c r="E11" s="13"/>
      <c r="F11" s="14">
        <v>41911</v>
      </c>
      <c r="G11" s="15">
        <v>0</v>
      </c>
      <c r="H11" s="15">
        <v>0</v>
      </c>
      <c r="I11" s="15">
        <v>1</v>
      </c>
      <c r="J11" s="15">
        <v>0</v>
      </c>
      <c r="K11" s="15">
        <v>0</v>
      </c>
      <c r="L11" s="15">
        <f t="shared" si="2"/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0</v>
      </c>
      <c r="T11" s="15">
        <v>1</v>
      </c>
      <c r="U11" s="15">
        <v>1</v>
      </c>
      <c r="V11" s="21">
        <f t="shared" si="1"/>
        <v>0.88888888888888884</v>
      </c>
      <c r="W11" s="15">
        <v>1</v>
      </c>
      <c r="X11" s="15">
        <v>0</v>
      </c>
      <c r="Y11" s="15">
        <v>1</v>
      </c>
      <c r="Z11" s="15">
        <v>0</v>
      </c>
      <c r="AA11" s="15">
        <v>1</v>
      </c>
      <c r="AB11" s="15">
        <v>0</v>
      </c>
      <c r="AC11" s="20">
        <v>1</v>
      </c>
      <c r="AD11" s="15">
        <v>0</v>
      </c>
      <c r="AE11" s="15">
        <v>0</v>
      </c>
      <c r="AF11" s="20">
        <v>0</v>
      </c>
      <c r="AG11" s="35">
        <v>1</v>
      </c>
      <c r="AH11" s="35">
        <v>1</v>
      </c>
      <c r="AI11" s="35">
        <v>0</v>
      </c>
      <c r="AJ11" s="35">
        <v>1</v>
      </c>
      <c r="AK11" s="35">
        <v>0</v>
      </c>
      <c r="AL11" s="35">
        <v>0</v>
      </c>
      <c r="AM11" s="35">
        <v>1</v>
      </c>
      <c r="AN11" s="35">
        <v>1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1</v>
      </c>
      <c r="BF11" s="35">
        <v>1</v>
      </c>
      <c r="BG11" s="35">
        <v>0</v>
      </c>
      <c r="BH11" s="35" t="s">
        <v>454</v>
      </c>
      <c r="BI11" s="35" t="s">
        <v>454</v>
      </c>
      <c r="BJ11" s="35" t="s">
        <v>454</v>
      </c>
    </row>
    <row r="12" spans="1:62" ht="15">
      <c r="A12" s="13" t="s">
        <v>258</v>
      </c>
      <c r="B12" s="28">
        <v>13271</v>
      </c>
      <c r="C12" s="30">
        <f t="shared" si="0"/>
        <v>78.856569638800551</v>
      </c>
      <c r="D12" s="13" t="s">
        <v>417</v>
      </c>
      <c r="E12" s="13"/>
      <c r="F12" s="14">
        <v>41962</v>
      </c>
      <c r="G12" s="15">
        <v>0</v>
      </c>
      <c r="H12" s="15">
        <v>0</v>
      </c>
      <c r="I12" s="15">
        <v>0</v>
      </c>
      <c r="J12" s="15">
        <v>0</v>
      </c>
      <c r="K12" s="15">
        <v>1</v>
      </c>
      <c r="L12" s="15">
        <f t="shared" si="2"/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0</v>
      </c>
      <c r="T12" s="15">
        <v>1</v>
      </c>
      <c r="U12" s="15">
        <v>1</v>
      </c>
      <c r="V12" s="21">
        <f t="shared" si="1"/>
        <v>0.88888888888888884</v>
      </c>
      <c r="W12" s="15">
        <v>1</v>
      </c>
      <c r="X12" s="15">
        <v>0</v>
      </c>
      <c r="Y12" s="15">
        <v>1</v>
      </c>
      <c r="Z12" s="15">
        <v>0</v>
      </c>
      <c r="AA12" s="15">
        <v>1</v>
      </c>
      <c r="AB12" s="15">
        <v>0</v>
      </c>
      <c r="AC12" s="20">
        <v>1</v>
      </c>
      <c r="AD12" s="15">
        <v>0</v>
      </c>
      <c r="AE12" s="15">
        <v>0</v>
      </c>
      <c r="AF12" s="20">
        <v>0</v>
      </c>
      <c r="AG12" s="35">
        <v>1</v>
      </c>
      <c r="AH12" s="35">
        <v>1</v>
      </c>
      <c r="AI12" s="35">
        <v>0</v>
      </c>
      <c r="AJ12" s="35">
        <v>1</v>
      </c>
      <c r="AK12" s="35">
        <v>0</v>
      </c>
      <c r="AL12" s="35">
        <v>0</v>
      </c>
      <c r="AM12" s="35">
        <v>1</v>
      </c>
      <c r="AN12" s="35">
        <v>1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1</v>
      </c>
      <c r="BF12" s="35">
        <v>1</v>
      </c>
      <c r="BG12" s="35">
        <v>0</v>
      </c>
      <c r="BH12" s="35" t="s">
        <v>454</v>
      </c>
      <c r="BI12" s="35" t="s">
        <v>454</v>
      </c>
      <c r="BJ12" s="35" t="s">
        <v>454</v>
      </c>
    </row>
    <row r="13" spans="1:62" ht="15">
      <c r="A13" s="13" t="s">
        <v>266</v>
      </c>
      <c r="B13" s="28">
        <v>79576</v>
      </c>
      <c r="C13" s="30">
        <f t="shared" si="0"/>
        <v>472.84231674909142</v>
      </c>
      <c r="D13" s="13" t="s">
        <v>417</v>
      </c>
      <c r="E13" s="13"/>
      <c r="F13" s="14">
        <v>41962</v>
      </c>
      <c r="G13" s="15">
        <v>0</v>
      </c>
      <c r="H13" s="15">
        <v>0</v>
      </c>
      <c r="I13" s="15">
        <v>0</v>
      </c>
      <c r="J13" s="15">
        <v>0</v>
      </c>
      <c r="K13" s="15">
        <v>1</v>
      </c>
      <c r="L13" s="15">
        <f t="shared" si="2"/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0</v>
      </c>
      <c r="T13" s="15">
        <v>1</v>
      </c>
      <c r="U13" s="15">
        <v>1</v>
      </c>
      <c r="V13" s="21">
        <f t="shared" si="1"/>
        <v>0.88888888888888884</v>
      </c>
      <c r="W13" s="15">
        <v>1</v>
      </c>
      <c r="X13" s="15">
        <v>0</v>
      </c>
      <c r="Y13" s="15">
        <v>1</v>
      </c>
      <c r="Z13" s="15">
        <v>0</v>
      </c>
      <c r="AA13" s="15">
        <v>1</v>
      </c>
      <c r="AB13" s="15">
        <v>0</v>
      </c>
      <c r="AC13" s="20">
        <v>1</v>
      </c>
      <c r="AD13" s="15">
        <v>0</v>
      </c>
      <c r="AE13" s="15">
        <v>0</v>
      </c>
      <c r="AF13" s="20">
        <v>0</v>
      </c>
      <c r="AG13" s="35">
        <v>1</v>
      </c>
      <c r="AH13" s="35">
        <v>1</v>
      </c>
      <c r="AI13" s="35">
        <v>0</v>
      </c>
      <c r="AJ13" s="35">
        <v>1</v>
      </c>
      <c r="AK13" s="35">
        <v>0</v>
      </c>
      <c r="AL13" s="35">
        <v>0</v>
      </c>
      <c r="AM13" s="35">
        <v>1</v>
      </c>
      <c r="AN13" s="35">
        <v>1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1</v>
      </c>
      <c r="BF13" s="35">
        <v>1</v>
      </c>
      <c r="BG13" s="35">
        <v>0</v>
      </c>
      <c r="BH13" s="35" t="s">
        <v>454</v>
      </c>
      <c r="BI13" s="35" t="s">
        <v>454</v>
      </c>
      <c r="BJ13" s="35" t="s">
        <v>454</v>
      </c>
    </row>
    <row r="14" spans="1:62" ht="15">
      <c r="A14" s="13" t="s">
        <v>332</v>
      </c>
      <c r="B14" s="28">
        <v>28418</v>
      </c>
      <c r="C14" s="30">
        <f t="shared" si="0"/>
        <v>168.86037193846988</v>
      </c>
      <c r="D14" s="13" t="s">
        <v>417</v>
      </c>
      <c r="E14" s="13"/>
      <c r="F14" s="14">
        <v>41911</v>
      </c>
      <c r="G14" s="15">
        <v>0</v>
      </c>
      <c r="H14" s="15">
        <v>0</v>
      </c>
      <c r="I14" s="15">
        <v>1</v>
      </c>
      <c r="J14" s="15">
        <v>0</v>
      </c>
      <c r="K14" s="15">
        <v>0</v>
      </c>
      <c r="L14" s="15">
        <f t="shared" si="2"/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0</v>
      </c>
      <c r="T14" s="15">
        <v>1</v>
      </c>
      <c r="U14" s="15">
        <v>1</v>
      </c>
      <c r="V14" s="21">
        <f t="shared" si="1"/>
        <v>0.88888888888888884</v>
      </c>
      <c r="W14" s="15">
        <v>1</v>
      </c>
      <c r="X14" s="15">
        <v>0</v>
      </c>
      <c r="Y14" s="15">
        <v>1</v>
      </c>
      <c r="Z14" s="15">
        <v>0</v>
      </c>
      <c r="AA14" s="15">
        <v>1</v>
      </c>
      <c r="AB14" s="15">
        <v>0</v>
      </c>
      <c r="AC14" s="20">
        <v>1</v>
      </c>
      <c r="AD14" s="15">
        <v>0</v>
      </c>
      <c r="AE14" s="15">
        <v>0</v>
      </c>
      <c r="AF14" s="20">
        <v>0</v>
      </c>
      <c r="AG14" s="35">
        <v>1</v>
      </c>
      <c r="AH14" s="35">
        <v>1</v>
      </c>
      <c r="AI14" s="35">
        <v>0</v>
      </c>
      <c r="AJ14" s="35">
        <v>1</v>
      </c>
      <c r="AK14" s="35">
        <v>0</v>
      </c>
      <c r="AL14" s="35">
        <v>0</v>
      </c>
      <c r="AM14" s="35">
        <v>1</v>
      </c>
      <c r="AN14" s="35">
        <v>1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1</v>
      </c>
      <c r="BF14" s="35">
        <v>1</v>
      </c>
      <c r="BG14" s="35">
        <v>0</v>
      </c>
      <c r="BH14" s="35" t="s">
        <v>454</v>
      </c>
      <c r="BI14" s="35" t="s">
        <v>454</v>
      </c>
      <c r="BJ14" s="35" t="s">
        <v>454</v>
      </c>
    </row>
    <row r="15" spans="1:62" ht="15">
      <c r="A15" s="13" t="s">
        <v>362</v>
      </c>
      <c r="B15" s="28">
        <v>17134</v>
      </c>
      <c r="C15" s="30">
        <f t="shared" si="0"/>
        <v>101.81059936637845</v>
      </c>
      <c r="D15" s="13" t="s">
        <v>417</v>
      </c>
      <c r="E15" s="13"/>
      <c r="F15" s="14">
        <v>41962</v>
      </c>
      <c r="G15" s="15">
        <v>0</v>
      </c>
      <c r="H15" s="15">
        <v>0</v>
      </c>
      <c r="I15" s="15">
        <v>0</v>
      </c>
      <c r="J15" s="15">
        <v>0</v>
      </c>
      <c r="K15" s="15">
        <v>1</v>
      </c>
      <c r="L15" s="15">
        <f t="shared" si="2"/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0</v>
      </c>
      <c r="T15" s="15">
        <v>1</v>
      </c>
      <c r="U15" s="15">
        <v>1</v>
      </c>
      <c r="V15" s="21">
        <f t="shared" si="1"/>
        <v>0.88888888888888884</v>
      </c>
      <c r="W15" s="15">
        <v>1</v>
      </c>
      <c r="X15" s="15">
        <v>0</v>
      </c>
      <c r="Y15" s="15">
        <v>1</v>
      </c>
      <c r="Z15" s="15">
        <v>0</v>
      </c>
      <c r="AA15" s="15">
        <v>1</v>
      </c>
      <c r="AB15" s="15">
        <v>0</v>
      </c>
      <c r="AC15" s="20">
        <v>1</v>
      </c>
      <c r="AD15" s="15">
        <v>0</v>
      </c>
      <c r="AE15" s="15">
        <v>0</v>
      </c>
      <c r="AF15" s="20">
        <v>0</v>
      </c>
      <c r="AG15" s="35">
        <v>1</v>
      </c>
      <c r="AH15" s="35">
        <v>1</v>
      </c>
      <c r="AI15" s="35">
        <v>0</v>
      </c>
      <c r="AJ15" s="35">
        <v>1</v>
      </c>
      <c r="AK15" s="35">
        <v>0</v>
      </c>
      <c r="AL15" s="35">
        <v>0</v>
      </c>
      <c r="AM15" s="35">
        <v>1</v>
      </c>
      <c r="AN15" s="35">
        <v>1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1</v>
      </c>
      <c r="BF15" s="35">
        <v>1</v>
      </c>
      <c r="BG15" s="35">
        <v>0</v>
      </c>
      <c r="BH15" s="35" t="s">
        <v>454</v>
      </c>
      <c r="BI15" s="35" t="s">
        <v>454</v>
      </c>
      <c r="BJ15" s="35" t="s">
        <v>454</v>
      </c>
    </row>
    <row r="16" spans="1:62" ht="15">
      <c r="A16" s="13" t="s">
        <v>380</v>
      </c>
      <c r="B16" s="28">
        <v>15777</v>
      </c>
      <c r="C16" s="30">
        <f t="shared" si="0"/>
        <v>93.74727595443872</v>
      </c>
      <c r="D16" s="13" t="s">
        <v>417</v>
      </c>
      <c r="E16" s="13"/>
      <c r="F16" s="14">
        <v>41911</v>
      </c>
      <c r="G16" s="15">
        <v>0</v>
      </c>
      <c r="H16" s="15">
        <v>0</v>
      </c>
      <c r="I16" s="15">
        <v>1</v>
      </c>
      <c r="J16" s="15">
        <v>0</v>
      </c>
      <c r="K16" s="15">
        <v>0</v>
      </c>
      <c r="L16" s="15">
        <f t="shared" si="2"/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0</v>
      </c>
      <c r="T16" s="15">
        <v>1</v>
      </c>
      <c r="U16" s="15">
        <v>1</v>
      </c>
      <c r="V16" s="21">
        <f t="shared" si="1"/>
        <v>0.88888888888888884</v>
      </c>
      <c r="W16" s="15">
        <v>1</v>
      </c>
      <c r="X16" s="15">
        <v>0</v>
      </c>
      <c r="Y16" s="15">
        <v>1</v>
      </c>
      <c r="Z16" s="15">
        <v>0</v>
      </c>
      <c r="AA16" s="15">
        <v>1</v>
      </c>
      <c r="AB16" s="15">
        <v>0</v>
      </c>
      <c r="AC16" s="20">
        <v>1</v>
      </c>
      <c r="AD16" s="15">
        <v>0</v>
      </c>
      <c r="AE16" s="15">
        <v>0</v>
      </c>
      <c r="AF16" s="20">
        <v>0</v>
      </c>
      <c r="AG16" s="35">
        <v>1</v>
      </c>
      <c r="AH16" s="35">
        <v>1</v>
      </c>
      <c r="AI16" s="35">
        <v>0</v>
      </c>
      <c r="AJ16" s="35">
        <v>1</v>
      </c>
      <c r="AK16" s="35">
        <v>0</v>
      </c>
      <c r="AL16" s="35">
        <v>0</v>
      </c>
      <c r="AM16" s="35">
        <v>1</v>
      </c>
      <c r="AN16" s="35">
        <v>1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1</v>
      </c>
      <c r="BF16" s="35">
        <v>1</v>
      </c>
      <c r="BG16" s="35">
        <v>0</v>
      </c>
      <c r="BH16" s="35" t="s">
        <v>454</v>
      </c>
      <c r="BI16" s="35" t="s">
        <v>454</v>
      </c>
      <c r="BJ16" s="35" t="s">
        <v>454</v>
      </c>
    </row>
    <row r="17" spans="1:62" ht="15">
      <c r="A17" s="13" t="s">
        <v>383</v>
      </c>
      <c r="B17" s="28">
        <v>150598</v>
      </c>
      <c r="C17" s="30">
        <f t="shared" si="0"/>
        <v>894.85658009675876</v>
      </c>
      <c r="D17" s="13" t="s">
        <v>417</v>
      </c>
      <c r="E17" s="13"/>
      <c r="F17" s="14">
        <v>41962</v>
      </c>
      <c r="G17" s="15">
        <v>0</v>
      </c>
      <c r="H17" s="15">
        <v>0</v>
      </c>
      <c r="I17" s="15">
        <v>0</v>
      </c>
      <c r="J17" s="15">
        <v>0</v>
      </c>
      <c r="K17" s="15">
        <v>1</v>
      </c>
      <c r="L17" s="15">
        <f t="shared" si="2"/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0</v>
      </c>
      <c r="T17" s="15">
        <v>1</v>
      </c>
      <c r="U17" s="15">
        <v>1</v>
      </c>
      <c r="V17" s="21">
        <f t="shared" si="1"/>
        <v>0.88888888888888884</v>
      </c>
      <c r="W17" s="15">
        <v>1</v>
      </c>
      <c r="X17" s="15">
        <v>0</v>
      </c>
      <c r="Y17" s="15">
        <v>1</v>
      </c>
      <c r="Z17" s="15">
        <v>0</v>
      </c>
      <c r="AA17" s="15">
        <v>1</v>
      </c>
      <c r="AB17" s="15">
        <v>0</v>
      </c>
      <c r="AC17" s="20">
        <v>1</v>
      </c>
      <c r="AD17" s="15">
        <v>0</v>
      </c>
      <c r="AE17" s="15">
        <v>0</v>
      </c>
      <c r="AF17" s="20">
        <v>0</v>
      </c>
      <c r="AG17" s="35">
        <v>1</v>
      </c>
      <c r="AH17" s="35">
        <v>1</v>
      </c>
      <c r="AI17" s="35">
        <v>0</v>
      </c>
      <c r="AJ17" s="35">
        <v>1</v>
      </c>
      <c r="AK17" s="35">
        <v>0</v>
      </c>
      <c r="AL17" s="35">
        <v>0</v>
      </c>
      <c r="AM17" s="35">
        <v>1</v>
      </c>
      <c r="AN17" s="35">
        <v>1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1</v>
      </c>
      <c r="BF17" s="35">
        <v>1</v>
      </c>
      <c r="BG17" s="35">
        <v>0</v>
      </c>
      <c r="BH17" s="35" t="s">
        <v>454</v>
      </c>
      <c r="BI17" s="35" t="s">
        <v>454</v>
      </c>
      <c r="BJ17" s="35" t="s">
        <v>454</v>
      </c>
    </row>
    <row r="18" spans="1:62" ht="15">
      <c r="A18" s="13" t="s">
        <v>387</v>
      </c>
      <c r="B18" s="28">
        <v>6341</v>
      </c>
      <c r="C18" s="30">
        <f t="shared" si="0"/>
        <v>37.678359436337452</v>
      </c>
      <c r="D18" s="13" t="s">
        <v>417</v>
      </c>
      <c r="E18" s="13"/>
      <c r="F18" s="14">
        <v>41911</v>
      </c>
      <c r="G18" s="15">
        <v>0</v>
      </c>
      <c r="H18" s="15">
        <v>0</v>
      </c>
      <c r="I18" s="15">
        <v>1</v>
      </c>
      <c r="J18" s="15">
        <v>0</v>
      </c>
      <c r="K18" s="15">
        <v>0</v>
      </c>
      <c r="L18" s="15">
        <f t="shared" si="2"/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0</v>
      </c>
      <c r="T18" s="15">
        <v>1</v>
      </c>
      <c r="U18" s="15">
        <v>1</v>
      </c>
      <c r="V18" s="21">
        <f t="shared" si="1"/>
        <v>0.88888888888888884</v>
      </c>
      <c r="W18" s="15">
        <v>1</v>
      </c>
      <c r="X18" s="15">
        <v>0</v>
      </c>
      <c r="Y18" s="15">
        <v>1</v>
      </c>
      <c r="Z18" s="15">
        <v>0</v>
      </c>
      <c r="AA18" s="15">
        <v>1</v>
      </c>
      <c r="AB18" s="15">
        <v>0</v>
      </c>
      <c r="AC18" s="20">
        <v>1</v>
      </c>
      <c r="AD18" s="15">
        <v>0</v>
      </c>
      <c r="AE18" s="15">
        <v>0</v>
      </c>
      <c r="AF18" s="20">
        <v>0</v>
      </c>
      <c r="AG18" s="35">
        <v>1</v>
      </c>
      <c r="AH18" s="35">
        <v>1</v>
      </c>
      <c r="AI18" s="35">
        <v>0</v>
      </c>
      <c r="AJ18" s="35">
        <v>1</v>
      </c>
      <c r="AK18" s="35">
        <v>0</v>
      </c>
      <c r="AL18" s="35">
        <v>0</v>
      </c>
      <c r="AM18" s="35">
        <v>1</v>
      </c>
      <c r="AN18" s="35">
        <v>1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1</v>
      </c>
      <c r="BF18" s="35">
        <v>1</v>
      </c>
      <c r="BG18" s="35">
        <v>0</v>
      </c>
      <c r="BH18" s="35" t="s">
        <v>454</v>
      </c>
      <c r="BI18" s="35" t="s">
        <v>454</v>
      </c>
      <c r="BJ18" s="35" t="s">
        <v>454</v>
      </c>
    </row>
    <row r="19" spans="1:62" ht="15">
      <c r="A19" s="13" t="s">
        <v>0</v>
      </c>
      <c r="B19" s="28">
        <v>25357</v>
      </c>
      <c r="C19" s="30">
        <f t="shared" si="0"/>
        <v>150.67184359363014</v>
      </c>
      <c r="D19" s="13" t="s">
        <v>407</v>
      </c>
      <c r="E19" s="13"/>
      <c r="F19" s="14">
        <v>41912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f t="shared" si="2"/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21">
        <f t="shared" si="1"/>
        <v>1</v>
      </c>
      <c r="W19" s="15">
        <v>1</v>
      </c>
      <c r="X19" s="15">
        <v>0</v>
      </c>
      <c r="Y19" s="15">
        <v>1</v>
      </c>
      <c r="Z19" s="15">
        <v>0</v>
      </c>
      <c r="AA19" s="15">
        <v>0</v>
      </c>
      <c r="AB19" s="15">
        <v>1</v>
      </c>
      <c r="AC19" s="20">
        <v>0</v>
      </c>
      <c r="AD19" s="15">
        <v>1</v>
      </c>
      <c r="AE19" s="15">
        <v>0</v>
      </c>
      <c r="AF19" s="20">
        <v>0</v>
      </c>
      <c r="AG19" s="35">
        <v>1</v>
      </c>
      <c r="AH19" s="35">
        <v>0</v>
      </c>
      <c r="AI19" s="35">
        <v>0</v>
      </c>
      <c r="AJ19" s="35">
        <v>1</v>
      </c>
      <c r="AK19" s="35">
        <v>1</v>
      </c>
      <c r="AL19" s="35">
        <v>0</v>
      </c>
      <c r="AM19" s="35">
        <v>1</v>
      </c>
      <c r="AN19" s="35">
        <v>1</v>
      </c>
      <c r="AO19" s="35">
        <v>1</v>
      </c>
      <c r="AP19" s="35">
        <v>1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1</v>
      </c>
      <c r="AW19" s="35">
        <v>0</v>
      </c>
      <c r="AX19" s="35">
        <v>0</v>
      </c>
      <c r="AY19" s="35">
        <v>0</v>
      </c>
      <c r="AZ19" s="35">
        <v>1</v>
      </c>
      <c r="BA19" s="35">
        <v>1</v>
      </c>
      <c r="BB19" s="35">
        <v>1</v>
      </c>
      <c r="BC19" s="35">
        <v>0</v>
      </c>
      <c r="BD19" s="35">
        <v>0</v>
      </c>
      <c r="BE19" s="35">
        <v>1</v>
      </c>
      <c r="BF19" s="35">
        <v>1</v>
      </c>
      <c r="BG19" s="35">
        <v>0</v>
      </c>
      <c r="BH19" s="35" t="s">
        <v>459</v>
      </c>
      <c r="BI19" s="35" t="s">
        <v>459</v>
      </c>
      <c r="BJ19" s="35" t="s">
        <v>460</v>
      </c>
    </row>
    <row r="20" spans="1:62" ht="15">
      <c r="A20" s="13" t="s">
        <v>19</v>
      </c>
      <c r="B20" s="28">
        <v>67190</v>
      </c>
      <c r="C20" s="30">
        <f t="shared" si="0"/>
        <v>399.24443629199072</v>
      </c>
      <c r="D20" s="13" t="s">
        <v>407</v>
      </c>
      <c r="E20" s="13"/>
      <c r="F20" s="14">
        <v>41912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f t="shared" si="2"/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21">
        <f t="shared" si="1"/>
        <v>1</v>
      </c>
      <c r="W20" s="15">
        <v>1</v>
      </c>
      <c r="X20" s="15">
        <v>0</v>
      </c>
      <c r="Y20" s="15">
        <v>1</v>
      </c>
      <c r="Z20" s="15">
        <v>0</v>
      </c>
      <c r="AA20" s="15">
        <v>0</v>
      </c>
      <c r="AB20" s="15">
        <v>1</v>
      </c>
      <c r="AC20" s="20">
        <v>0</v>
      </c>
      <c r="AD20" s="15">
        <v>1</v>
      </c>
      <c r="AE20" s="15">
        <v>0</v>
      </c>
      <c r="AF20" s="20">
        <v>0</v>
      </c>
      <c r="AG20" s="35">
        <v>1</v>
      </c>
      <c r="AH20" s="35">
        <v>0</v>
      </c>
      <c r="AI20" s="35">
        <v>0</v>
      </c>
      <c r="AJ20" s="35">
        <v>1</v>
      </c>
      <c r="AK20" s="35">
        <v>1</v>
      </c>
      <c r="AL20" s="35">
        <v>0</v>
      </c>
      <c r="AM20" s="35">
        <v>1</v>
      </c>
      <c r="AN20" s="35">
        <v>1</v>
      </c>
      <c r="AO20" s="35">
        <v>1</v>
      </c>
      <c r="AP20" s="35">
        <v>1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1</v>
      </c>
      <c r="AW20" s="35">
        <v>0</v>
      </c>
      <c r="AX20" s="35">
        <v>0</v>
      </c>
      <c r="AY20" s="35">
        <v>0</v>
      </c>
      <c r="AZ20" s="35">
        <v>1</v>
      </c>
      <c r="BA20" s="35">
        <v>1</v>
      </c>
      <c r="BB20" s="35">
        <v>1</v>
      </c>
      <c r="BC20" s="35">
        <v>0</v>
      </c>
      <c r="BD20" s="35">
        <v>0</v>
      </c>
      <c r="BE20" s="35">
        <v>1</v>
      </c>
      <c r="BF20" s="35">
        <v>1</v>
      </c>
      <c r="BG20" s="35">
        <v>0</v>
      </c>
      <c r="BH20" s="35" t="s">
        <v>459</v>
      </c>
      <c r="BI20" s="35" t="s">
        <v>459</v>
      </c>
      <c r="BJ20" s="35" t="s">
        <v>460</v>
      </c>
    </row>
    <row r="21" spans="1:62" ht="15">
      <c r="A21" s="13" t="s">
        <v>47</v>
      </c>
      <c r="B21" s="28">
        <v>25627</v>
      </c>
      <c r="C21" s="30">
        <f t="shared" si="0"/>
        <v>152.27618944567413</v>
      </c>
      <c r="D21" s="13" t="s">
        <v>407</v>
      </c>
      <c r="E21" s="13"/>
      <c r="F21" s="14">
        <v>41912</v>
      </c>
      <c r="G21" s="15">
        <v>0</v>
      </c>
      <c r="H21" s="15">
        <v>0</v>
      </c>
      <c r="I21" s="15">
        <v>1</v>
      </c>
      <c r="J21" s="15">
        <v>0</v>
      </c>
      <c r="K21" s="15">
        <v>0</v>
      </c>
      <c r="L21" s="15">
        <f t="shared" si="2"/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21">
        <f t="shared" si="1"/>
        <v>1</v>
      </c>
      <c r="W21" s="15">
        <v>1</v>
      </c>
      <c r="X21" s="15">
        <v>0</v>
      </c>
      <c r="Y21" s="15">
        <v>1</v>
      </c>
      <c r="Z21" s="15">
        <v>0</v>
      </c>
      <c r="AA21" s="15">
        <v>0</v>
      </c>
      <c r="AB21" s="15">
        <v>1</v>
      </c>
      <c r="AC21" s="20">
        <v>0</v>
      </c>
      <c r="AD21" s="15">
        <v>1</v>
      </c>
      <c r="AE21" s="15">
        <v>0</v>
      </c>
      <c r="AF21" s="20">
        <v>0</v>
      </c>
      <c r="AG21" s="35">
        <v>1</v>
      </c>
      <c r="AH21" s="35">
        <v>0</v>
      </c>
      <c r="AI21" s="35">
        <v>0</v>
      </c>
      <c r="AJ21" s="35">
        <v>1</v>
      </c>
      <c r="AK21" s="35">
        <v>1</v>
      </c>
      <c r="AL21" s="35">
        <v>0</v>
      </c>
      <c r="AM21" s="35">
        <v>1</v>
      </c>
      <c r="AN21" s="35">
        <v>1</v>
      </c>
      <c r="AO21" s="35">
        <v>1</v>
      </c>
      <c r="AP21" s="35">
        <v>1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1</v>
      </c>
      <c r="AW21" s="35">
        <v>0</v>
      </c>
      <c r="AX21" s="35">
        <v>0</v>
      </c>
      <c r="AY21" s="35">
        <v>0</v>
      </c>
      <c r="AZ21" s="35">
        <v>1</v>
      </c>
      <c r="BA21" s="35">
        <v>1</v>
      </c>
      <c r="BB21" s="35">
        <v>1</v>
      </c>
      <c r="BC21" s="35">
        <v>0</v>
      </c>
      <c r="BD21" s="35">
        <v>0</v>
      </c>
      <c r="BE21" s="35">
        <v>1</v>
      </c>
      <c r="BF21" s="35">
        <v>1</v>
      </c>
      <c r="BG21" s="35">
        <v>0</v>
      </c>
      <c r="BH21" s="35" t="s">
        <v>459</v>
      </c>
      <c r="BI21" s="35" t="s">
        <v>459</v>
      </c>
      <c r="BJ21" s="35" t="s">
        <v>460</v>
      </c>
    </row>
    <row r="22" spans="1:62" ht="15">
      <c r="A22" s="13" t="s">
        <v>63</v>
      </c>
      <c r="B22" s="28">
        <v>35769</v>
      </c>
      <c r="C22" s="30">
        <f t="shared" si="0"/>
        <v>212.54017326578682</v>
      </c>
      <c r="D22" s="13" t="s">
        <v>407</v>
      </c>
      <c r="E22" s="13"/>
      <c r="F22" s="14">
        <v>41912</v>
      </c>
      <c r="G22" s="15">
        <v>0</v>
      </c>
      <c r="H22" s="15">
        <v>0</v>
      </c>
      <c r="I22" s="15">
        <v>1</v>
      </c>
      <c r="J22" s="15">
        <v>0</v>
      </c>
      <c r="K22" s="15">
        <v>0</v>
      </c>
      <c r="L22" s="15">
        <f t="shared" si="2"/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21">
        <f t="shared" si="1"/>
        <v>1</v>
      </c>
      <c r="W22" s="15">
        <v>1</v>
      </c>
      <c r="X22" s="15">
        <v>0</v>
      </c>
      <c r="Y22" s="15">
        <v>1</v>
      </c>
      <c r="Z22" s="15">
        <v>0</v>
      </c>
      <c r="AA22" s="15">
        <v>0</v>
      </c>
      <c r="AB22" s="15">
        <v>1</v>
      </c>
      <c r="AC22" s="20">
        <v>0</v>
      </c>
      <c r="AD22" s="15">
        <v>1</v>
      </c>
      <c r="AE22" s="15">
        <v>0</v>
      </c>
      <c r="AF22" s="20">
        <v>0</v>
      </c>
      <c r="AG22" s="35">
        <v>1</v>
      </c>
      <c r="AH22" s="35">
        <v>0</v>
      </c>
      <c r="AI22" s="35">
        <v>0</v>
      </c>
      <c r="AJ22" s="35">
        <v>1</v>
      </c>
      <c r="AK22" s="35">
        <v>1</v>
      </c>
      <c r="AL22" s="35">
        <v>0</v>
      </c>
      <c r="AM22" s="35">
        <v>1</v>
      </c>
      <c r="AN22" s="35">
        <v>1</v>
      </c>
      <c r="AO22" s="35">
        <v>1</v>
      </c>
      <c r="AP22" s="35">
        <v>1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1</v>
      </c>
      <c r="AW22" s="35">
        <v>0</v>
      </c>
      <c r="AX22" s="35">
        <v>0</v>
      </c>
      <c r="AY22" s="35">
        <v>0</v>
      </c>
      <c r="AZ22" s="35">
        <v>1</v>
      </c>
      <c r="BA22" s="35">
        <v>1</v>
      </c>
      <c r="BB22" s="35">
        <v>1</v>
      </c>
      <c r="BC22" s="35">
        <v>0</v>
      </c>
      <c r="BD22" s="35">
        <v>0</v>
      </c>
      <c r="BE22" s="35">
        <v>1</v>
      </c>
      <c r="BF22" s="35">
        <v>1</v>
      </c>
      <c r="BG22" s="35">
        <v>0</v>
      </c>
      <c r="BH22" s="35" t="s">
        <v>459</v>
      </c>
      <c r="BI22" s="35" t="s">
        <v>459</v>
      </c>
      <c r="BJ22" s="35" t="s">
        <v>460</v>
      </c>
    </row>
    <row r="23" spans="1:62" ht="15">
      <c r="A23" s="13" t="s">
        <v>73</v>
      </c>
      <c r="B23" s="28">
        <v>23583</v>
      </c>
      <c r="C23" s="30">
        <f t="shared" si="0"/>
        <v>140.13069714353352</v>
      </c>
      <c r="D23" s="13" t="s">
        <v>407</v>
      </c>
      <c r="E23" s="13"/>
      <c r="F23" s="14">
        <v>41912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f t="shared" si="2"/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21">
        <f t="shared" si="1"/>
        <v>1</v>
      </c>
      <c r="W23" s="15">
        <v>1</v>
      </c>
      <c r="X23" s="15">
        <v>0</v>
      </c>
      <c r="Y23" s="15">
        <v>1</v>
      </c>
      <c r="Z23" s="15">
        <v>0</v>
      </c>
      <c r="AA23" s="15">
        <v>0</v>
      </c>
      <c r="AB23" s="15">
        <v>1</v>
      </c>
      <c r="AC23" s="20">
        <v>0</v>
      </c>
      <c r="AD23" s="15">
        <v>1</v>
      </c>
      <c r="AE23" s="15">
        <v>0</v>
      </c>
      <c r="AF23" s="20">
        <v>0</v>
      </c>
      <c r="AG23" s="35">
        <v>1</v>
      </c>
      <c r="AH23" s="35">
        <v>0</v>
      </c>
      <c r="AI23" s="35">
        <v>0</v>
      </c>
      <c r="AJ23" s="35">
        <v>1</v>
      </c>
      <c r="AK23" s="35">
        <v>1</v>
      </c>
      <c r="AL23" s="35">
        <v>0</v>
      </c>
      <c r="AM23" s="35">
        <v>1</v>
      </c>
      <c r="AN23" s="35">
        <v>1</v>
      </c>
      <c r="AO23" s="35">
        <v>1</v>
      </c>
      <c r="AP23" s="35">
        <v>1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1</v>
      </c>
      <c r="AW23" s="35">
        <v>0</v>
      </c>
      <c r="AX23" s="35">
        <v>0</v>
      </c>
      <c r="AY23" s="35">
        <v>0</v>
      </c>
      <c r="AZ23" s="35">
        <v>1</v>
      </c>
      <c r="BA23" s="35">
        <v>1</v>
      </c>
      <c r="BB23" s="35">
        <v>1</v>
      </c>
      <c r="BC23" s="35">
        <v>0</v>
      </c>
      <c r="BD23" s="35">
        <v>0</v>
      </c>
      <c r="BE23" s="35">
        <v>1</v>
      </c>
      <c r="BF23" s="35">
        <v>1</v>
      </c>
      <c r="BG23" s="35">
        <v>0</v>
      </c>
      <c r="BH23" s="35" t="s">
        <v>459</v>
      </c>
      <c r="BI23" s="35" t="s">
        <v>459</v>
      </c>
      <c r="BJ23" s="35" t="s">
        <v>460</v>
      </c>
    </row>
    <row r="24" spans="1:62" ht="15">
      <c r="A24" s="13" t="s">
        <v>100</v>
      </c>
      <c r="B24" s="28">
        <v>108052</v>
      </c>
      <c r="C24" s="30">
        <f t="shared" si="0"/>
        <v>642.04732594466702</v>
      </c>
      <c r="D24" s="13" t="s">
        <v>407</v>
      </c>
      <c r="E24" s="13"/>
      <c r="F24" s="14">
        <v>41912</v>
      </c>
      <c r="G24" s="15">
        <v>0</v>
      </c>
      <c r="H24" s="15">
        <v>0</v>
      </c>
      <c r="I24" s="15">
        <v>1</v>
      </c>
      <c r="J24" s="15">
        <v>0</v>
      </c>
      <c r="K24" s="15">
        <v>0</v>
      </c>
      <c r="L24" s="15">
        <f t="shared" si="2"/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21">
        <f t="shared" si="1"/>
        <v>1</v>
      </c>
      <c r="W24" s="15">
        <v>1</v>
      </c>
      <c r="X24" s="15">
        <v>0</v>
      </c>
      <c r="Y24" s="15">
        <v>1</v>
      </c>
      <c r="Z24" s="15">
        <v>0</v>
      </c>
      <c r="AA24" s="15">
        <v>0</v>
      </c>
      <c r="AB24" s="15">
        <v>1</v>
      </c>
      <c r="AC24" s="20">
        <v>0</v>
      </c>
      <c r="AD24" s="15">
        <v>1</v>
      </c>
      <c r="AE24" s="15">
        <v>0</v>
      </c>
      <c r="AF24" s="20">
        <v>0</v>
      </c>
      <c r="AG24" s="35">
        <v>1</v>
      </c>
      <c r="AH24" s="35">
        <v>0</v>
      </c>
      <c r="AI24" s="35">
        <v>0</v>
      </c>
      <c r="AJ24" s="35">
        <v>1</v>
      </c>
      <c r="AK24" s="35">
        <v>1</v>
      </c>
      <c r="AL24" s="35">
        <v>0</v>
      </c>
      <c r="AM24" s="35">
        <v>1</v>
      </c>
      <c r="AN24" s="35">
        <v>1</v>
      </c>
      <c r="AO24" s="35">
        <v>1</v>
      </c>
      <c r="AP24" s="35">
        <v>1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1</v>
      </c>
      <c r="AW24" s="35">
        <v>0</v>
      </c>
      <c r="AX24" s="35">
        <v>0</v>
      </c>
      <c r="AY24" s="35">
        <v>0</v>
      </c>
      <c r="AZ24" s="35">
        <v>1</v>
      </c>
      <c r="BA24" s="35">
        <v>1</v>
      </c>
      <c r="BB24" s="35">
        <v>1</v>
      </c>
      <c r="BC24" s="35">
        <v>0</v>
      </c>
      <c r="BD24" s="35">
        <v>0</v>
      </c>
      <c r="BE24" s="35">
        <v>1</v>
      </c>
      <c r="BF24" s="35">
        <v>1</v>
      </c>
      <c r="BG24" s="35">
        <v>0</v>
      </c>
      <c r="BH24" s="35" t="s">
        <v>459</v>
      </c>
      <c r="BI24" s="35" t="s">
        <v>459</v>
      </c>
      <c r="BJ24" s="35" t="s">
        <v>460</v>
      </c>
    </row>
    <row r="25" spans="1:62" ht="15">
      <c r="A25" s="13" t="s">
        <v>159</v>
      </c>
      <c r="B25" s="28">
        <v>54664</v>
      </c>
      <c r="C25" s="30">
        <f t="shared" si="0"/>
        <v>324.81467280049679</v>
      </c>
      <c r="D25" s="13" t="s">
        <v>407</v>
      </c>
      <c r="E25" s="13"/>
      <c r="F25" s="14">
        <v>41912</v>
      </c>
      <c r="G25" s="15">
        <v>0</v>
      </c>
      <c r="H25" s="15">
        <v>0</v>
      </c>
      <c r="I25" s="15">
        <v>1</v>
      </c>
      <c r="J25" s="15">
        <v>0</v>
      </c>
      <c r="K25" s="15">
        <v>0</v>
      </c>
      <c r="L25" s="15">
        <f t="shared" si="2"/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21">
        <f t="shared" si="1"/>
        <v>1</v>
      </c>
      <c r="W25" s="15">
        <v>1</v>
      </c>
      <c r="X25" s="15">
        <v>0</v>
      </c>
      <c r="Y25" s="15">
        <v>1</v>
      </c>
      <c r="Z25" s="15">
        <v>0</v>
      </c>
      <c r="AA25" s="15">
        <v>0</v>
      </c>
      <c r="AB25" s="15">
        <v>1</v>
      </c>
      <c r="AC25" s="20">
        <v>0</v>
      </c>
      <c r="AD25" s="15">
        <v>1</v>
      </c>
      <c r="AE25" s="15">
        <v>0</v>
      </c>
      <c r="AF25" s="20">
        <v>0</v>
      </c>
      <c r="AG25" s="35">
        <v>1</v>
      </c>
      <c r="AH25" s="35">
        <v>0</v>
      </c>
      <c r="AI25" s="35">
        <v>0</v>
      </c>
      <c r="AJ25" s="35">
        <v>1</v>
      </c>
      <c r="AK25" s="35">
        <v>1</v>
      </c>
      <c r="AL25" s="35">
        <v>0</v>
      </c>
      <c r="AM25" s="35">
        <v>1</v>
      </c>
      <c r="AN25" s="35">
        <v>1</v>
      </c>
      <c r="AO25" s="35">
        <v>1</v>
      </c>
      <c r="AP25" s="35">
        <v>1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1</v>
      </c>
      <c r="AW25" s="35">
        <v>0</v>
      </c>
      <c r="AX25" s="35">
        <v>0</v>
      </c>
      <c r="AY25" s="35">
        <v>0</v>
      </c>
      <c r="AZ25" s="35">
        <v>1</v>
      </c>
      <c r="BA25" s="35">
        <v>1</v>
      </c>
      <c r="BB25" s="35">
        <v>1</v>
      </c>
      <c r="BC25" s="35">
        <v>0</v>
      </c>
      <c r="BD25" s="35">
        <v>0</v>
      </c>
      <c r="BE25" s="35">
        <v>1</v>
      </c>
      <c r="BF25" s="35">
        <v>1</v>
      </c>
      <c r="BG25" s="35">
        <v>0</v>
      </c>
      <c r="BH25" s="35" t="s">
        <v>459</v>
      </c>
      <c r="BI25" s="35" t="s">
        <v>459</v>
      </c>
      <c r="BJ25" s="35" t="s">
        <v>460</v>
      </c>
    </row>
    <row r="26" spans="1:62" ht="15">
      <c r="A26" s="13" t="s">
        <v>211</v>
      </c>
      <c r="B26" s="28">
        <v>32867</v>
      </c>
      <c r="C26" s="30">
        <f t="shared" si="0"/>
        <v>195.29642636715076</v>
      </c>
      <c r="D26" s="13" t="s">
        <v>407</v>
      </c>
      <c r="E26" s="13"/>
      <c r="F26" s="14">
        <v>41912</v>
      </c>
      <c r="G26" s="15">
        <v>0</v>
      </c>
      <c r="H26" s="15">
        <v>0</v>
      </c>
      <c r="I26" s="15">
        <v>1</v>
      </c>
      <c r="J26" s="15">
        <v>0</v>
      </c>
      <c r="K26" s="15">
        <v>0</v>
      </c>
      <c r="L26" s="15">
        <f t="shared" si="2"/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21">
        <f t="shared" si="1"/>
        <v>1</v>
      </c>
      <c r="W26" s="15">
        <v>1</v>
      </c>
      <c r="X26" s="15">
        <v>0</v>
      </c>
      <c r="Y26" s="15">
        <v>1</v>
      </c>
      <c r="Z26" s="15">
        <v>0</v>
      </c>
      <c r="AA26" s="15">
        <v>0</v>
      </c>
      <c r="AB26" s="15">
        <v>1</v>
      </c>
      <c r="AC26" s="20">
        <v>0</v>
      </c>
      <c r="AD26" s="15">
        <v>1</v>
      </c>
      <c r="AE26" s="15">
        <v>0</v>
      </c>
      <c r="AF26" s="20">
        <v>0</v>
      </c>
      <c r="AG26" s="35">
        <v>1</v>
      </c>
      <c r="AH26" s="35">
        <v>0</v>
      </c>
      <c r="AI26" s="35">
        <v>0</v>
      </c>
      <c r="AJ26" s="35">
        <v>1</v>
      </c>
      <c r="AK26" s="35">
        <v>1</v>
      </c>
      <c r="AL26" s="35">
        <v>0</v>
      </c>
      <c r="AM26" s="35">
        <v>1</v>
      </c>
      <c r="AN26" s="35">
        <v>1</v>
      </c>
      <c r="AO26" s="35">
        <v>1</v>
      </c>
      <c r="AP26" s="35">
        <v>1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1</v>
      </c>
      <c r="AW26" s="35">
        <v>0</v>
      </c>
      <c r="AX26" s="35">
        <v>0</v>
      </c>
      <c r="AY26" s="35">
        <v>0</v>
      </c>
      <c r="AZ26" s="35">
        <v>1</v>
      </c>
      <c r="BA26" s="35">
        <v>1</v>
      </c>
      <c r="BB26" s="35">
        <v>1</v>
      </c>
      <c r="BC26" s="35">
        <v>0</v>
      </c>
      <c r="BD26" s="35">
        <v>0</v>
      </c>
      <c r="BE26" s="35">
        <v>1</v>
      </c>
      <c r="BF26" s="35">
        <v>1</v>
      </c>
      <c r="BG26" s="35">
        <v>0</v>
      </c>
      <c r="BH26" s="35" t="s">
        <v>459</v>
      </c>
      <c r="BI26" s="35" t="s">
        <v>459</v>
      </c>
      <c r="BJ26" s="35" t="s">
        <v>460</v>
      </c>
    </row>
    <row r="27" spans="1:62" ht="15">
      <c r="A27" s="13" t="s">
        <v>214</v>
      </c>
      <c r="B27" s="28">
        <v>33366</v>
      </c>
      <c r="C27" s="30">
        <f t="shared" si="0"/>
        <v>198.26149518259507</v>
      </c>
      <c r="D27" s="13" t="s">
        <v>407</v>
      </c>
      <c r="E27" s="13"/>
      <c r="F27" s="14">
        <v>41912</v>
      </c>
      <c r="G27" s="15">
        <v>0</v>
      </c>
      <c r="H27" s="15">
        <v>0</v>
      </c>
      <c r="I27" s="15">
        <v>1</v>
      </c>
      <c r="J27" s="15">
        <v>0</v>
      </c>
      <c r="K27" s="15">
        <v>0</v>
      </c>
      <c r="L27" s="15">
        <f t="shared" si="2"/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21">
        <f t="shared" si="1"/>
        <v>1</v>
      </c>
      <c r="W27" s="15">
        <v>1</v>
      </c>
      <c r="X27" s="15">
        <v>0</v>
      </c>
      <c r="Y27" s="15">
        <v>1</v>
      </c>
      <c r="Z27" s="15">
        <v>0</v>
      </c>
      <c r="AA27" s="15">
        <v>0</v>
      </c>
      <c r="AB27" s="15">
        <v>1</v>
      </c>
      <c r="AC27" s="20">
        <v>0</v>
      </c>
      <c r="AD27" s="15">
        <v>1</v>
      </c>
      <c r="AE27" s="15">
        <v>0</v>
      </c>
      <c r="AF27" s="20">
        <v>0</v>
      </c>
      <c r="AG27" s="35">
        <v>1</v>
      </c>
      <c r="AH27" s="35">
        <v>0</v>
      </c>
      <c r="AI27" s="35">
        <v>0</v>
      </c>
      <c r="AJ27" s="35">
        <v>1</v>
      </c>
      <c r="AK27" s="35">
        <v>1</v>
      </c>
      <c r="AL27" s="35">
        <v>0</v>
      </c>
      <c r="AM27" s="35">
        <v>1</v>
      </c>
      <c r="AN27" s="35">
        <v>1</v>
      </c>
      <c r="AO27" s="35">
        <v>1</v>
      </c>
      <c r="AP27" s="35">
        <v>1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1</v>
      </c>
      <c r="AW27" s="35">
        <v>0</v>
      </c>
      <c r="AX27" s="35">
        <v>0</v>
      </c>
      <c r="AY27" s="35">
        <v>0</v>
      </c>
      <c r="AZ27" s="35">
        <v>1</v>
      </c>
      <c r="BA27" s="35">
        <v>1</v>
      </c>
      <c r="BB27" s="35">
        <v>1</v>
      </c>
      <c r="BC27" s="35">
        <v>0</v>
      </c>
      <c r="BD27" s="35">
        <v>0</v>
      </c>
      <c r="BE27" s="35">
        <v>1</v>
      </c>
      <c r="BF27" s="35">
        <v>1</v>
      </c>
      <c r="BG27" s="35">
        <v>0</v>
      </c>
      <c r="BH27" s="35" t="s">
        <v>459</v>
      </c>
      <c r="BI27" s="35" t="s">
        <v>459</v>
      </c>
      <c r="BJ27" s="35" t="s">
        <v>460</v>
      </c>
    </row>
    <row r="28" spans="1:62" ht="15">
      <c r="A28" s="13" t="s">
        <v>233</v>
      </c>
      <c r="B28" s="28">
        <v>31087</v>
      </c>
      <c r="C28" s="30">
        <f t="shared" si="0"/>
        <v>184.7196277870087</v>
      </c>
      <c r="D28" s="13" t="s">
        <v>407</v>
      </c>
      <c r="E28" s="13"/>
      <c r="F28" s="14">
        <v>41912</v>
      </c>
      <c r="G28" s="15">
        <v>0</v>
      </c>
      <c r="H28" s="15">
        <v>0</v>
      </c>
      <c r="I28" s="15">
        <v>1</v>
      </c>
      <c r="J28" s="15">
        <v>0</v>
      </c>
      <c r="K28" s="15">
        <v>0</v>
      </c>
      <c r="L28" s="15">
        <f t="shared" si="2"/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21">
        <f t="shared" si="1"/>
        <v>1</v>
      </c>
      <c r="W28" s="15">
        <v>1</v>
      </c>
      <c r="X28" s="15">
        <v>0</v>
      </c>
      <c r="Y28" s="15">
        <v>1</v>
      </c>
      <c r="Z28" s="15">
        <v>0</v>
      </c>
      <c r="AA28" s="15">
        <v>0</v>
      </c>
      <c r="AB28" s="15">
        <v>1</v>
      </c>
      <c r="AC28" s="20">
        <v>0</v>
      </c>
      <c r="AD28" s="15">
        <v>1</v>
      </c>
      <c r="AE28" s="15">
        <v>0</v>
      </c>
      <c r="AF28" s="20">
        <v>0</v>
      </c>
      <c r="AG28" s="35">
        <v>1</v>
      </c>
      <c r="AH28" s="35">
        <v>0</v>
      </c>
      <c r="AI28" s="35">
        <v>0</v>
      </c>
      <c r="AJ28" s="35">
        <v>1</v>
      </c>
      <c r="AK28" s="35">
        <v>1</v>
      </c>
      <c r="AL28" s="35">
        <v>0</v>
      </c>
      <c r="AM28" s="35">
        <v>1</v>
      </c>
      <c r="AN28" s="35">
        <v>1</v>
      </c>
      <c r="AO28" s="35">
        <v>1</v>
      </c>
      <c r="AP28" s="35">
        <v>1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1</v>
      </c>
      <c r="AW28" s="35">
        <v>0</v>
      </c>
      <c r="AX28" s="35">
        <v>0</v>
      </c>
      <c r="AY28" s="35">
        <v>0</v>
      </c>
      <c r="AZ28" s="35">
        <v>1</v>
      </c>
      <c r="BA28" s="35">
        <v>1</v>
      </c>
      <c r="BB28" s="35">
        <v>1</v>
      </c>
      <c r="BC28" s="35">
        <v>0</v>
      </c>
      <c r="BD28" s="35">
        <v>0</v>
      </c>
      <c r="BE28" s="35">
        <v>1</v>
      </c>
      <c r="BF28" s="35">
        <v>1</v>
      </c>
      <c r="BG28" s="35">
        <v>0</v>
      </c>
      <c r="BH28" s="35" t="s">
        <v>459</v>
      </c>
      <c r="BI28" s="35" t="s">
        <v>459</v>
      </c>
      <c r="BJ28" s="35" t="s">
        <v>460</v>
      </c>
    </row>
    <row r="29" spans="1:62" ht="15">
      <c r="A29" s="13" t="s">
        <v>327</v>
      </c>
      <c r="B29" s="28">
        <v>32493</v>
      </c>
      <c r="C29" s="30">
        <f t="shared" si="0"/>
        <v>193.07411026098606</v>
      </c>
      <c r="D29" s="13" t="s">
        <v>407</v>
      </c>
      <c r="E29" s="13"/>
      <c r="F29" s="14">
        <v>41912</v>
      </c>
      <c r="G29" s="15">
        <v>0</v>
      </c>
      <c r="H29" s="15">
        <v>0</v>
      </c>
      <c r="I29" s="15">
        <v>1</v>
      </c>
      <c r="J29" s="15">
        <v>0</v>
      </c>
      <c r="K29" s="15">
        <v>0</v>
      </c>
      <c r="L29" s="15">
        <f t="shared" si="2"/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21">
        <f t="shared" si="1"/>
        <v>1</v>
      </c>
      <c r="W29" s="15">
        <v>1</v>
      </c>
      <c r="X29" s="15">
        <v>0</v>
      </c>
      <c r="Y29" s="15">
        <v>1</v>
      </c>
      <c r="Z29" s="15">
        <v>0</v>
      </c>
      <c r="AA29" s="15">
        <v>0</v>
      </c>
      <c r="AB29" s="15">
        <v>1</v>
      </c>
      <c r="AC29" s="20">
        <v>0</v>
      </c>
      <c r="AD29" s="15">
        <v>1</v>
      </c>
      <c r="AE29" s="15">
        <v>0</v>
      </c>
      <c r="AF29" s="20">
        <v>0</v>
      </c>
      <c r="AG29" s="35">
        <v>1</v>
      </c>
      <c r="AH29" s="35">
        <v>0</v>
      </c>
      <c r="AI29" s="35">
        <v>0</v>
      </c>
      <c r="AJ29" s="35">
        <v>1</v>
      </c>
      <c r="AK29" s="35">
        <v>1</v>
      </c>
      <c r="AL29" s="35">
        <v>0</v>
      </c>
      <c r="AM29" s="35">
        <v>1</v>
      </c>
      <c r="AN29" s="35">
        <v>1</v>
      </c>
      <c r="AO29" s="35">
        <v>1</v>
      </c>
      <c r="AP29" s="35">
        <v>1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1</v>
      </c>
      <c r="AW29" s="35">
        <v>0</v>
      </c>
      <c r="AX29" s="35">
        <v>0</v>
      </c>
      <c r="AY29" s="35">
        <v>0</v>
      </c>
      <c r="AZ29" s="35">
        <v>1</v>
      </c>
      <c r="BA29" s="35">
        <v>1</v>
      </c>
      <c r="BB29" s="35">
        <v>1</v>
      </c>
      <c r="BC29" s="35">
        <v>0</v>
      </c>
      <c r="BD29" s="35">
        <v>0</v>
      </c>
      <c r="BE29" s="35">
        <v>1</v>
      </c>
      <c r="BF29" s="35">
        <v>1</v>
      </c>
      <c r="BG29" s="35">
        <v>0</v>
      </c>
      <c r="BH29" s="35" t="s">
        <v>459</v>
      </c>
      <c r="BI29" s="35" t="s">
        <v>459</v>
      </c>
      <c r="BJ29" s="35" t="s">
        <v>460</v>
      </c>
    </row>
    <row r="30" spans="1:62" ht="15">
      <c r="A30" s="13" t="s">
        <v>367</v>
      </c>
      <c r="B30" s="28">
        <v>18933</v>
      </c>
      <c r="C30" s="30">
        <f t="shared" si="0"/>
        <v>112.50029635833101</v>
      </c>
      <c r="D30" s="13" t="s">
        <v>407</v>
      </c>
      <c r="E30" s="13"/>
      <c r="F30" s="14">
        <v>41912</v>
      </c>
      <c r="G30" s="15">
        <v>0</v>
      </c>
      <c r="H30" s="15">
        <v>0</v>
      </c>
      <c r="I30" s="15">
        <v>1</v>
      </c>
      <c r="J30" s="15">
        <v>0</v>
      </c>
      <c r="K30" s="15">
        <v>0</v>
      </c>
      <c r="L30" s="15">
        <f t="shared" si="2"/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21">
        <f t="shared" si="1"/>
        <v>1</v>
      </c>
      <c r="W30" s="15">
        <v>1</v>
      </c>
      <c r="X30" s="15">
        <v>0</v>
      </c>
      <c r="Y30" s="15">
        <v>1</v>
      </c>
      <c r="Z30" s="15">
        <v>0</v>
      </c>
      <c r="AA30" s="15">
        <v>0</v>
      </c>
      <c r="AB30" s="15">
        <v>1</v>
      </c>
      <c r="AC30" s="20">
        <v>0</v>
      </c>
      <c r="AD30" s="15">
        <v>1</v>
      </c>
      <c r="AE30" s="15">
        <v>0</v>
      </c>
      <c r="AF30" s="20">
        <v>0</v>
      </c>
      <c r="AG30" s="35">
        <v>1</v>
      </c>
      <c r="AH30" s="35">
        <v>0</v>
      </c>
      <c r="AI30" s="35">
        <v>0</v>
      </c>
      <c r="AJ30" s="35">
        <v>1</v>
      </c>
      <c r="AK30" s="35">
        <v>1</v>
      </c>
      <c r="AL30" s="35">
        <v>0</v>
      </c>
      <c r="AM30" s="35">
        <v>1</v>
      </c>
      <c r="AN30" s="35">
        <v>1</v>
      </c>
      <c r="AO30" s="35">
        <v>1</v>
      </c>
      <c r="AP30" s="35">
        <v>1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1</v>
      </c>
      <c r="AW30" s="35">
        <v>0</v>
      </c>
      <c r="AX30" s="35">
        <v>0</v>
      </c>
      <c r="AY30" s="35">
        <v>0</v>
      </c>
      <c r="AZ30" s="35">
        <v>1</v>
      </c>
      <c r="BA30" s="35">
        <v>1</v>
      </c>
      <c r="BB30" s="35">
        <v>1</v>
      </c>
      <c r="BC30" s="35">
        <v>0</v>
      </c>
      <c r="BD30" s="35">
        <v>0</v>
      </c>
      <c r="BE30" s="35">
        <v>1</v>
      </c>
      <c r="BF30" s="35">
        <v>1</v>
      </c>
      <c r="BG30" s="35">
        <v>0</v>
      </c>
      <c r="BH30" s="35" t="s">
        <v>459</v>
      </c>
      <c r="BI30" s="35" t="s">
        <v>459</v>
      </c>
      <c r="BJ30" s="35" t="s">
        <v>460</v>
      </c>
    </row>
    <row r="31" spans="1:62" ht="15">
      <c r="A31" s="13" t="s">
        <v>4</v>
      </c>
      <c r="B31" s="28">
        <v>28016</v>
      </c>
      <c r="C31" s="30">
        <f t="shared" si="0"/>
        <v>166.47167922542658</v>
      </c>
      <c r="D31" s="13" t="s">
        <v>410</v>
      </c>
      <c r="E31" s="13"/>
      <c r="F31" s="14">
        <v>41947</v>
      </c>
      <c r="G31" s="15">
        <v>0</v>
      </c>
      <c r="H31" s="15">
        <v>0</v>
      </c>
      <c r="I31" s="15">
        <v>0</v>
      </c>
      <c r="J31" s="15">
        <v>1</v>
      </c>
      <c r="K31" s="15">
        <v>0</v>
      </c>
      <c r="L31" s="15">
        <f t="shared" si="2"/>
        <v>1</v>
      </c>
      <c r="M31" s="15">
        <v>0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21">
        <f t="shared" si="1"/>
        <v>0.88888888888888884</v>
      </c>
      <c r="W31" s="15">
        <v>0</v>
      </c>
      <c r="X31" s="15">
        <v>1</v>
      </c>
      <c r="Y31" s="15">
        <v>1</v>
      </c>
      <c r="Z31" s="15">
        <v>0</v>
      </c>
      <c r="AA31" s="15">
        <v>1</v>
      </c>
      <c r="AB31" s="15">
        <v>0</v>
      </c>
      <c r="AC31" s="20">
        <v>0</v>
      </c>
      <c r="AD31" s="15">
        <v>0</v>
      </c>
      <c r="AE31" s="15">
        <v>0</v>
      </c>
      <c r="AF31" s="20">
        <v>1</v>
      </c>
      <c r="AG31" s="35">
        <v>1</v>
      </c>
      <c r="AH31" s="35">
        <v>0</v>
      </c>
      <c r="AI31" s="35">
        <v>0</v>
      </c>
      <c r="AJ31" s="35">
        <v>1</v>
      </c>
      <c r="AK31" s="35">
        <v>1</v>
      </c>
      <c r="AL31" s="35">
        <v>0</v>
      </c>
      <c r="AM31" s="35">
        <v>1</v>
      </c>
      <c r="AN31" s="35">
        <v>0</v>
      </c>
      <c r="AO31" s="35">
        <v>0</v>
      </c>
      <c r="AP31" s="35">
        <v>1</v>
      </c>
      <c r="AQ31" s="35">
        <v>1</v>
      </c>
      <c r="AR31" s="35">
        <v>0</v>
      </c>
      <c r="AS31" s="35">
        <v>1</v>
      </c>
      <c r="AT31" s="35">
        <v>1</v>
      </c>
      <c r="AU31" s="35">
        <v>1</v>
      </c>
      <c r="AV31" s="35">
        <v>0</v>
      </c>
      <c r="AW31" s="35">
        <v>1</v>
      </c>
      <c r="AX31" s="35">
        <v>0</v>
      </c>
      <c r="AY31" s="35">
        <v>0</v>
      </c>
      <c r="AZ31" s="35">
        <v>1</v>
      </c>
      <c r="BA31" s="35">
        <v>1</v>
      </c>
      <c r="BB31" s="35">
        <v>1</v>
      </c>
      <c r="BC31" s="35">
        <v>1</v>
      </c>
      <c r="BD31" s="35">
        <v>0</v>
      </c>
      <c r="BE31" s="35">
        <v>1</v>
      </c>
      <c r="BF31" s="35">
        <v>1</v>
      </c>
      <c r="BG31" s="35">
        <v>0</v>
      </c>
      <c r="BH31" s="35" t="s">
        <v>454</v>
      </c>
      <c r="BI31" s="35" t="s">
        <v>454</v>
      </c>
      <c r="BJ31" s="35" t="s">
        <v>454</v>
      </c>
    </row>
    <row r="32" spans="1:62" ht="15">
      <c r="A32" s="13" t="s">
        <v>12</v>
      </c>
      <c r="B32" s="28">
        <v>3578</v>
      </c>
      <c r="C32" s="30">
        <f t="shared" si="0"/>
        <v>21.26055355042034</v>
      </c>
      <c r="D32" s="13" t="s">
        <v>410</v>
      </c>
      <c r="E32" s="13"/>
      <c r="F32" s="14">
        <v>41947</v>
      </c>
      <c r="G32" s="15">
        <v>0</v>
      </c>
      <c r="H32" s="15">
        <v>0</v>
      </c>
      <c r="I32" s="15">
        <v>0</v>
      </c>
      <c r="J32" s="15">
        <v>1</v>
      </c>
      <c r="K32" s="15">
        <v>0</v>
      </c>
      <c r="L32" s="15">
        <f t="shared" si="2"/>
        <v>1</v>
      </c>
      <c r="M32" s="15">
        <v>0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21">
        <f t="shared" si="1"/>
        <v>0.88888888888888884</v>
      </c>
      <c r="W32" s="15">
        <v>0</v>
      </c>
      <c r="X32" s="15">
        <v>1</v>
      </c>
      <c r="Y32" s="15">
        <v>1</v>
      </c>
      <c r="Z32" s="15">
        <v>0</v>
      </c>
      <c r="AA32" s="15">
        <v>1</v>
      </c>
      <c r="AB32" s="15">
        <v>0</v>
      </c>
      <c r="AC32" s="20">
        <v>0</v>
      </c>
      <c r="AD32" s="15">
        <v>0</v>
      </c>
      <c r="AE32" s="15">
        <v>0</v>
      </c>
      <c r="AF32" s="20">
        <v>1</v>
      </c>
      <c r="AG32" s="35">
        <v>1</v>
      </c>
      <c r="AH32" s="35">
        <v>0</v>
      </c>
      <c r="AI32" s="35">
        <v>0</v>
      </c>
      <c r="AJ32" s="35">
        <v>1</v>
      </c>
      <c r="AK32" s="35">
        <v>1</v>
      </c>
      <c r="AL32" s="35">
        <v>0</v>
      </c>
      <c r="AM32" s="35">
        <v>1</v>
      </c>
      <c r="AN32" s="35">
        <v>0</v>
      </c>
      <c r="AO32" s="35">
        <v>0</v>
      </c>
      <c r="AP32" s="35">
        <v>1</v>
      </c>
      <c r="AQ32" s="35">
        <v>1</v>
      </c>
      <c r="AR32" s="35">
        <v>0</v>
      </c>
      <c r="AS32" s="35">
        <v>1</v>
      </c>
      <c r="AT32" s="35">
        <v>1</v>
      </c>
      <c r="AU32" s="35">
        <v>1</v>
      </c>
      <c r="AV32" s="35">
        <v>0</v>
      </c>
      <c r="AW32" s="35">
        <v>1</v>
      </c>
      <c r="AX32" s="35">
        <v>0</v>
      </c>
      <c r="AY32" s="35">
        <v>0</v>
      </c>
      <c r="AZ32" s="35">
        <v>1</v>
      </c>
      <c r="BA32" s="35">
        <v>1</v>
      </c>
      <c r="BB32" s="35">
        <v>1</v>
      </c>
      <c r="BC32" s="35">
        <v>1</v>
      </c>
      <c r="BD32" s="35">
        <v>0</v>
      </c>
      <c r="BE32" s="35">
        <v>1</v>
      </c>
      <c r="BF32" s="35">
        <v>1</v>
      </c>
      <c r="BG32" s="35">
        <v>0</v>
      </c>
      <c r="BH32" s="35" t="s">
        <v>454</v>
      </c>
      <c r="BI32" s="35" t="s">
        <v>454</v>
      </c>
      <c r="BJ32" s="35" t="s">
        <v>454</v>
      </c>
    </row>
    <row r="33" spans="1:62" ht="15">
      <c r="A33" s="13" t="s">
        <v>69</v>
      </c>
      <c r="B33" s="28">
        <v>19030</v>
      </c>
      <c r="C33" s="30">
        <f t="shared" si="0"/>
        <v>113.076672460732</v>
      </c>
      <c r="D33" s="13" t="s">
        <v>410</v>
      </c>
      <c r="E33" s="13"/>
      <c r="F33" s="14">
        <v>41947</v>
      </c>
      <c r="G33" s="15">
        <v>0</v>
      </c>
      <c r="H33" s="15">
        <v>0</v>
      </c>
      <c r="I33" s="15">
        <v>0</v>
      </c>
      <c r="J33" s="15">
        <v>1</v>
      </c>
      <c r="K33" s="15">
        <v>0</v>
      </c>
      <c r="L33" s="15">
        <f t="shared" si="2"/>
        <v>1</v>
      </c>
      <c r="M33" s="15">
        <v>0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21">
        <f t="shared" si="1"/>
        <v>0.88888888888888884</v>
      </c>
      <c r="W33" s="15">
        <v>0</v>
      </c>
      <c r="X33" s="15">
        <v>1</v>
      </c>
      <c r="Y33" s="15">
        <v>1</v>
      </c>
      <c r="Z33" s="15">
        <v>0</v>
      </c>
      <c r="AA33" s="15">
        <v>1</v>
      </c>
      <c r="AB33" s="15">
        <v>0</v>
      </c>
      <c r="AC33" s="20">
        <v>0</v>
      </c>
      <c r="AD33" s="15">
        <v>0</v>
      </c>
      <c r="AE33" s="15">
        <v>0</v>
      </c>
      <c r="AF33" s="20">
        <v>1</v>
      </c>
      <c r="AG33" s="35">
        <v>1</v>
      </c>
      <c r="AH33" s="35">
        <v>0</v>
      </c>
      <c r="AI33" s="35">
        <v>0</v>
      </c>
      <c r="AJ33" s="35">
        <v>1</v>
      </c>
      <c r="AK33" s="35">
        <v>1</v>
      </c>
      <c r="AL33" s="35">
        <v>0</v>
      </c>
      <c r="AM33" s="35">
        <v>1</v>
      </c>
      <c r="AN33" s="35">
        <v>0</v>
      </c>
      <c r="AO33" s="35">
        <v>0</v>
      </c>
      <c r="AP33" s="35">
        <v>1</v>
      </c>
      <c r="AQ33" s="35">
        <v>1</v>
      </c>
      <c r="AR33" s="35">
        <v>0</v>
      </c>
      <c r="AS33" s="35">
        <v>1</v>
      </c>
      <c r="AT33" s="35">
        <v>1</v>
      </c>
      <c r="AU33" s="35">
        <v>1</v>
      </c>
      <c r="AV33" s="35">
        <v>0</v>
      </c>
      <c r="AW33" s="35">
        <v>1</v>
      </c>
      <c r="AX33" s="35">
        <v>0</v>
      </c>
      <c r="AY33" s="35">
        <v>0</v>
      </c>
      <c r="AZ33" s="35">
        <v>1</v>
      </c>
      <c r="BA33" s="35">
        <v>1</v>
      </c>
      <c r="BB33" s="35">
        <v>1</v>
      </c>
      <c r="BC33" s="35">
        <v>1</v>
      </c>
      <c r="BD33" s="35">
        <v>0</v>
      </c>
      <c r="BE33" s="35">
        <v>1</v>
      </c>
      <c r="BF33" s="35">
        <v>1</v>
      </c>
      <c r="BG33" s="35">
        <v>0</v>
      </c>
      <c r="BH33" s="35" t="s">
        <v>454</v>
      </c>
      <c r="BI33" s="35" t="s">
        <v>454</v>
      </c>
      <c r="BJ33" s="35" t="s">
        <v>454</v>
      </c>
    </row>
    <row r="34" spans="1:62" ht="15">
      <c r="A34" s="13" t="s">
        <v>84</v>
      </c>
      <c r="B34" s="28">
        <v>24160</v>
      </c>
      <c r="C34" s="30">
        <f t="shared" si="0"/>
        <v>143.55924364956832</v>
      </c>
      <c r="D34" s="13" t="s">
        <v>410</v>
      </c>
      <c r="E34" s="13"/>
      <c r="F34" s="14">
        <v>41947</v>
      </c>
      <c r="G34" s="15">
        <v>0</v>
      </c>
      <c r="H34" s="15">
        <v>0</v>
      </c>
      <c r="I34" s="15">
        <v>0</v>
      </c>
      <c r="J34" s="15">
        <v>1</v>
      </c>
      <c r="K34" s="15">
        <v>0</v>
      </c>
      <c r="L34" s="15">
        <f t="shared" si="2"/>
        <v>1</v>
      </c>
      <c r="M34" s="15">
        <v>0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21">
        <f t="shared" si="1"/>
        <v>0.88888888888888884</v>
      </c>
      <c r="W34" s="15">
        <v>0</v>
      </c>
      <c r="X34" s="15">
        <v>1</v>
      </c>
      <c r="Y34" s="15">
        <v>1</v>
      </c>
      <c r="Z34" s="15">
        <v>0</v>
      </c>
      <c r="AA34" s="15">
        <v>1</v>
      </c>
      <c r="AB34" s="15">
        <v>0</v>
      </c>
      <c r="AC34" s="20">
        <v>0</v>
      </c>
      <c r="AD34" s="15">
        <v>0</v>
      </c>
      <c r="AE34" s="15">
        <v>0</v>
      </c>
      <c r="AF34" s="20">
        <v>1</v>
      </c>
      <c r="AG34" s="35">
        <v>1</v>
      </c>
      <c r="AH34" s="35">
        <v>0</v>
      </c>
      <c r="AI34" s="35">
        <v>0</v>
      </c>
      <c r="AJ34" s="35">
        <v>1</v>
      </c>
      <c r="AK34" s="35">
        <v>1</v>
      </c>
      <c r="AL34" s="35">
        <v>0</v>
      </c>
      <c r="AM34" s="35">
        <v>1</v>
      </c>
      <c r="AN34" s="35">
        <v>0</v>
      </c>
      <c r="AO34" s="35">
        <v>0</v>
      </c>
      <c r="AP34" s="35">
        <v>1</v>
      </c>
      <c r="AQ34" s="35">
        <v>1</v>
      </c>
      <c r="AR34" s="35">
        <v>0</v>
      </c>
      <c r="AS34" s="35">
        <v>1</v>
      </c>
      <c r="AT34" s="35">
        <v>1</v>
      </c>
      <c r="AU34" s="35">
        <v>1</v>
      </c>
      <c r="AV34" s="35">
        <v>0</v>
      </c>
      <c r="AW34" s="35">
        <v>1</v>
      </c>
      <c r="AX34" s="35">
        <v>0</v>
      </c>
      <c r="AY34" s="35">
        <v>0</v>
      </c>
      <c r="AZ34" s="35">
        <v>1</v>
      </c>
      <c r="BA34" s="35">
        <v>1</v>
      </c>
      <c r="BB34" s="35">
        <v>1</v>
      </c>
      <c r="BC34" s="35">
        <v>1</v>
      </c>
      <c r="BD34" s="35">
        <v>0</v>
      </c>
      <c r="BE34" s="35">
        <v>1</v>
      </c>
      <c r="BF34" s="35">
        <v>1</v>
      </c>
      <c r="BG34" s="35">
        <v>0</v>
      </c>
      <c r="BH34" s="35" t="s">
        <v>454</v>
      </c>
      <c r="BI34" s="35" t="s">
        <v>454</v>
      </c>
      <c r="BJ34" s="35" t="s">
        <v>454</v>
      </c>
    </row>
    <row r="35" spans="1:62" ht="15">
      <c r="A35" s="13" t="s">
        <v>106</v>
      </c>
      <c r="B35" s="28">
        <v>8790</v>
      </c>
      <c r="C35" s="30">
        <f t="shared" si="0"/>
        <v>52.230370516544099</v>
      </c>
      <c r="D35" s="13" t="s">
        <v>410</v>
      </c>
      <c r="E35" s="13"/>
      <c r="F35" s="14">
        <v>41947</v>
      </c>
      <c r="G35" s="15">
        <v>0</v>
      </c>
      <c r="H35" s="15">
        <v>0</v>
      </c>
      <c r="I35" s="15">
        <v>0</v>
      </c>
      <c r="J35" s="15">
        <v>1</v>
      </c>
      <c r="K35" s="15">
        <v>0</v>
      </c>
      <c r="L35" s="15">
        <f t="shared" si="2"/>
        <v>1</v>
      </c>
      <c r="M35" s="15">
        <v>0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21">
        <f t="shared" si="1"/>
        <v>0.88888888888888884</v>
      </c>
      <c r="W35" s="15">
        <v>0</v>
      </c>
      <c r="X35" s="15">
        <v>1</v>
      </c>
      <c r="Y35" s="15">
        <v>1</v>
      </c>
      <c r="Z35" s="15">
        <v>0</v>
      </c>
      <c r="AA35" s="15">
        <v>1</v>
      </c>
      <c r="AB35" s="15">
        <v>0</v>
      </c>
      <c r="AC35" s="20">
        <v>0</v>
      </c>
      <c r="AD35" s="15">
        <v>0</v>
      </c>
      <c r="AE35" s="15">
        <v>0</v>
      </c>
      <c r="AF35" s="20">
        <v>1</v>
      </c>
      <c r="AG35" s="35">
        <v>1</v>
      </c>
      <c r="AH35" s="35">
        <v>0</v>
      </c>
      <c r="AI35" s="35">
        <v>0</v>
      </c>
      <c r="AJ35" s="35">
        <v>1</v>
      </c>
      <c r="AK35" s="35">
        <v>1</v>
      </c>
      <c r="AL35" s="35">
        <v>0</v>
      </c>
      <c r="AM35" s="35">
        <v>1</v>
      </c>
      <c r="AN35" s="35">
        <v>0</v>
      </c>
      <c r="AO35" s="35">
        <v>0</v>
      </c>
      <c r="AP35" s="35">
        <v>1</v>
      </c>
      <c r="AQ35" s="35">
        <v>1</v>
      </c>
      <c r="AR35" s="35">
        <v>0</v>
      </c>
      <c r="AS35" s="35">
        <v>1</v>
      </c>
      <c r="AT35" s="35">
        <v>1</v>
      </c>
      <c r="AU35" s="35">
        <v>1</v>
      </c>
      <c r="AV35" s="35">
        <v>0</v>
      </c>
      <c r="AW35" s="35">
        <v>1</v>
      </c>
      <c r="AX35" s="35">
        <v>0</v>
      </c>
      <c r="AY35" s="35">
        <v>0</v>
      </c>
      <c r="AZ35" s="35">
        <v>1</v>
      </c>
      <c r="BA35" s="35">
        <v>1</v>
      </c>
      <c r="BB35" s="35">
        <v>1</v>
      </c>
      <c r="BC35" s="35">
        <v>1</v>
      </c>
      <c r="BD35" s="35">
        <v>0</v>
      </c>
      <c r="BE35" s="35">
        <v>1</v>
      </c>
      <c r="BF35" s="35">
        <v>1</v>
      </c>
      <c r="BG35" s="35">
        <v>0</v>
      </c>
      <c r="BH35" s="35" t="s">
        <v>454</v>
      </c>
      <c r="BI35" s="35" t="s">
        <v>454</v>
      </c>
      <c r="BJ35" s="35" t="s">
        <v>454</v>
      </c>
    </row>
    <row r="36" spans="1:62" ht="15">
      <c r="A36" s="13" t="s">
        <v>107</v>
      </c>
      <c r="B36" s="28">
        <v>20445</v>
      </c>
      <c r="C36" s="30">
        <f t="shared" si="0"/>
        <v>121.48463312977749</v>
      </c>
      <c r="D36" s="13" t="s">
        <v>410</v>
      </c>
      <c r="E36" s="13"/>
      <c r="F36" s="14">
        <v>41947</v>
      </c>
      <c r="G36" s="15">
        <v>0</v>
      </c>
      <c r="H36" s="15">
        <v>0</v>
      </c>
      <c r="I36" s="15">
        <v>0</v>
      </c>
      <c r="J36" s="15">
        <v>1</v>
      </c>
      <c r="K36" s="15">
        <v>0</v>
      </c>
      <c r="L36" s="15">
        <f t="shared" si="2"/>
        <v>1</v>
      </c>
      <c r="M36" s="15">
        <v>0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21">
        <f t="shared" si="1"/>
        <v>0.88888888888888884</v>
      </c>
      <c r="W36" s="15">
        <v>0</v>
      </c>
      <c r="X36" s="15">
        <v>1</v>
      </c>
      <c r="Y36" s="15">
        <v>1</v>
      </c>
      <c r="Z36" s="15">
        <v>0</v>
      </c>
      <c r="AA36" s="15">
        <v>1</v>
      </c>
      <c r="AB36" s="15">
        <v>0</v>
      </c>
      <c r="AC36" s="20">
        <v>0</v>
      </c>
      <c r="AD36" s="15">
        <v>0</v>
      </c>
      <c r="AE36" s="15">
        <v>0</v>
      </c>
      <c r="AF36" s="20">
        <v>1</v>
      </c>
      <c r="AG36" s="35">
        <v>1</v>
      </c>
      <c r="AH36" s="35">
        <v>0</v>
      </c>
      <c r="AI36" s="35">
        <v>0</v>
      </c>
      <c r="AJ36" s="35">
        <v>1</v>
      </c>
      <c r="AK36" s="35">
        <v>1</v>
      </c>
      <c r="AL36" s="35">
        <v>0</v>
      </c>
      <c r="AM36" s="35">
        <v>1</v>
      </c>
      <c r="AN36" s="35">
        <v>0</v>
      </c>
      <c r="AO36" s="35">
        <v>0</v>
      </c>
      <c r="AP36" s="35">
        <v>1</v>
      </c>
      <c r="AQ36" s="35">
        <v>1</v>
      </c>
      <c r="AR36" s="35">
        <v>0</v>
      </c>
      <c r="AS36" s="35">
        <v>1</v>
      </c>
      <c r="AT36" s="35">
        <v>1</v>
      </c>
      <c r="AU36" s="35">
        <v>1</v>
      </c>
      <c r="AV36" s="35">
        <v>0</v>
      </c>
      <c r="AW36" s="35">
        <v>1</v>
      </c>
      <c r="AX36" s="35">
        <v>0</v>
      </c>
      <c r="AY36" s="35">
        <v>0</v>
      </c>
      <c r="AZ36" s="35">
        <v>1</v>
      </c>
      <c r="BA36" s="35">
        <v>1</v>
      </c>
      <c r="BB36" s="35">
        <v>1</v>
      </c>
      <c r="BC36" s="35">
        <v>1</v>
      </c>
      <c r="BD36" s="35">
        <v>0</v>
      </c>
      <c r="BE36" s="35">
        <v>1</v>
      </c>
      <c r="BF36" s="35">
        <v>1</v>
      </c>
      <c r="BG36" s="35">
        <v>0</v>
      </c>
      <c r="BH36" s="35" t="s">
        <v>454</v>
      </c>
      <c r="BI36" s="35" t="s">
        <v>454</v>
      </c>
      <c r="BJ36" s="35" t="s">
        <v>454</v>
      </c>
    </row>
    <row r="37" spans="1:62" ht="15">
      <c r="A37" s="16" t="s">
        <v>435</v>
      </c>
      <c r="B37" s="29">
        <v>51414</v>
      </c>
      <c r="C37" s="30">
        <f t="shared" si="0"/>
        <v>305.50310235922626</v>
      </c>
      <c r="D37" s="13" t="s">
        <v>410</v>
      </c>
      <c r="E37" s="13"/>
      <c r="F37" s="14">
        <v>41947</v>
      </c>
      <c r="G37" s="15">
        <v>0</v>
      </c>
      <c r="H37" s="15">
        <v>0</v>
      </c>
      <c r="I37" s="15">
        <v>0</v>
      </c>
      <c r="J37" s="15">
        <v>1</v>
      </c>
      <c r="K37" s="15">
        <v>0</v>
      </c>
      <c r="L37" s="15">
        <f t="shared" si="2"/>
        <v>1</v>
      </c>
      <c r="M37" s="15">
        <v>0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21">
        <f t="shared" si="1"/>
        <v>0.88888888888888884</v>
      </c>
      <c r="W37" s="15">
        <v>0</v>
      </c>
      <c r="X37" s="15">
        <v>1</v>
      </c>
      <c r="Y37" s="15">
        <v>1</v>
      </c>
      <c r="Z37" s="15">
        <v>0</v>
      </c>
      <c r="AA37" s="15">
        <v>1</v>
      </c>
      <c r="AB37" s="15">
        <v>0</v>
      </c>
      <c r="AC37" s="20">
        <v>0</v>
      </c>
      <c r="AD37" s="15">
        <v>0</v>
      </c>
      <c r="AE37" s="15">
        <v>0</v>
      </c>
      <c r="AF37" s="20">
        <v>1</v>
      </c>
      <c r="AG37" s="35">
        <v>1</v>
      </c>
      <c r="AH37" s="35">
        <v>0</v>
      </c>
      <c r="AI37" s="35">
        <v>0</v>
      </c>
      <c r="AJ37" s="35">
        <v>1</v>
      </c>
      <c r="AK37" s="35">
        <v>1</v>
      </c>
      <c r="AL37" s="35">
        <v>0</v>
      </c>
      <c r="AM37" s="35">
        <v>1</v>
      </c>
      <c r="AN37" s="35">
        <v>0</v>
      </c>
      <c r="AO37" s="35">
        <v>0</v>
      </c>
      <c r="AP37" s="35">
        <v>1</v>
      </c>
      <c r="AQ37" s="35">
        <v>1</v>
      </c>
      <c r="AR37" s="35">
        <v>0</v>
      </c>
      <c r="AS37" s="35">
        <v>1</v>
      </c>
      <c r="AT37" s="35">
        <v>1</v>
      </c>
      <c r="AU37" s="35">
        <v>1</v>
      </c>
      <c r="AV37" s="35">
        <v>0</v>
      </c>
      <c r="AW37" s="35">
        <v>1</v>
      </c>
      <c r="AX37" s="35">
        <v>0</v>
      </c>
      <c r="AY37" s="35">
        <v>0</v>
      </c>
      <c r="AZ37" s="35">
        <v>1</v>
      </c>
      <c r="BA37" s="35">
        <v>1</v>
      </c>
      <c r="BB37" s="35">
        <v>1</v>
      </c>
      <c r="BC37" s="35">
        <v>1</v>
      </c>
      <c r="BD37" s="35">
        <v>0</v>
      </c>
      <c r="BE37" s="35">
        <v>1</v>
      </c>
      <c r="BF37" s="35">
        <v>1</v>
      </c>
      <c r="BG37" s="35">
        <v>0</v>
      </c>
      <c r="BH37" s="35" t="s">
        <v>454</v>
      </c>
      <c r="BI37" s="35" t="s">
        <v>454</v>
      </c>
      <c r="BJ37" s="35" t="s">
        <v>454</v>
      </c>
    </row>
    <row r="38" spans="1:62" ht="15">
      <c r="A38" s="13" t="s">
        <v>136</v>
      </c>
      <c r="B38" s="28">
        <v>15821</v>
      </c>
      <c r="C38" s="30">
        <f t="shared" si="0"/>
        <v>94.008724908105151</v>
      </c>
      <c r="D38" s="13" t="s">
        <v>410</v>
      </c>
      <c r="E38" s="13"/>
      <c r="F38" s="14">
        <v>41947</v>
      </c>
      <c r="G38" s="15">
        <v>0</v>
      </c>
      <c r="H38" s="15">
        <v>0</v>
      </c>
      <c r="I38" s="15">
        <v>0</v>
      </c>
      <c r="J38" s="15">
        <v>1</v>
      </c>
      <c r="K38" s="15">
        <v>0</v>
      </c>
      <c r="L38" s="15">
        <f t="shared" si="2"/>
        <v>1</v>
      </c>
      <c r="M38" s="15">
        <v>0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21">
        <f t="shared" si="1"/>
        <v>0.88888888888888884</v>
      </c>
      <c r="W38" s="15">
        <v>0</v>
      </c>
      <c r="X38" s="15">
        <v>1</v>
      </c>
      <c r="Y38" s="15">
        <v>1</v>
      </c>
      <c r="Z38" s="15">
        <v>0</v>
      </c>
      <c r="AA38" s="15">
        <v>1</v>
      </c>
      <c r="AB38" s="15">
        <v>0</v>
      </c>
      <c r="AC38" s="20">
        <v>0</v>
      </c>
      <c r="AD38" s="15">
        <v>0</v>
      </c>
      <c r="AE38" s="15">
        <v>0</v>
      </c>
      <c r="AF38" s="20">
        <v>1</v>
      </c>
      <c r="AG38" s="35">
        <v>1</v>
      </c>
      <c r="AH38" s="35">
        <v>0</v>
      </c>
      <c r="AI38" s="35">
        <v>0</v>
      </c>
      <c r="AJ38" s="35">
        <v>1</v>
      </c>
      <c r="AK38" s="35">
        <v>1</v>
      </c>
      <c r="AL38" s="35">
        <v>0</v>
      </c>
      <c r="AM38" s="35">
        <v>1</v>
      </c>
      <c r="AN38" s="35">
        <v>0</v>
      </c>
      <c r="AO38" s="35">
        <v>0</v>
      </c>
      <c r="AP38" s="35">
        <v>1</v>
      </c>
      <c r="AQ38" s="35">
        <v>1</v>
      </c>
      <c r="AR38" s="35">
        <v>0</v>
      </c>
      <c r="AS38" s="35">
        <v>1</v>
      </c>
      <c r="AT38" s="35">
        <v>1</v>
      </c>
      <c r="AU38" s="35">
        <v>1</v>
      </c>
      <c r="AV38" s="35">
        <v>0</v>
      </c>
      <c r="AW38" s="35">
        <v>1</v>
      </c>
      <c r="AX38" s="35">
        <v>0</v>
      </c>
      <c r="AY38" s="35">
        <v>0</v>
      </c>
      <c r="AZ38" s="35">
        <v>1</v>
      </c>
      <c r="BA38" s="35">
        <v>1</v>
      </c>
      <c r="BB38" s="35">
        <v>1</v>
      </c>
      <c r="BC38" s="35">
        <v>1</v>
      </c>
      <c r="BD38" s="35">
        <v>0</v>
      </c>
      <c r="BE38" s="35">
        <v>1</v>
      </c>
      <c r="BF38" s="35">
        <v>1</v>
      </c>
      <c r="BG38" s="35">
        <v>0</v>
      </c>
      <c r="BH38" s="35" t="s">
        <v>454</v>
      </c>
      <c r="BI38" s="35" t="s">
        <v>454</v>
      </c>
      <c r="BJ38" s="35" t="s">
        <v>454</v>
      </c>
    </row>
    <row r="39" spans="1:62" ht="15">
      <c r="A39" s="13" t="s">
        <v>141</v>
      </c>
      <c r="B39" s="28">
        <v>49899</v>
      </c>
      <c r="C39" s="30">
        <f t="shared" si="0"/>
        <v>296.50093952275699</v>
      </c>
      <c r="D39" s="13" t="s">
        <v>410</v>
      </c>
      <c r="E39" s="13"/>
      <c r="F39" s="14">
        <v>41947</v>
      </c>
      <c r="G39" s="15">
        <v>0</v>
      </c>
      <c r="H39" s="15">
        <v>0</v>
      </c>
      <c r="I39" s="15">
        <v>0</v>
      </c>
      <c r="J39" s="15">
        <v>1</v>
      </c>
      <c r="K39" s="15">
        <v>0</v>
      </c>
      <c r="L39" s="15">
        <f t="shared" si="2"/>
        <v>1</v>
      </c>
      <c r="M39" s="15">
        <v>0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21">
        <f t="shared" si="1"/>
        <v>0.88888888888888884</v>
      </c>
      <c r="W39" s="15">
        <v>0</v>
      </c>
      <c r="X39" s="15">
        <v>1</v>
      </c>
      <c r="Y39" s="15">
        <v>1</v>
      </c>
      <c r="Z39" s="15">
        <v>0</v>
      </c>
      <c r="AA39" s="15">
        <v>1</v>
      </c>
      <c r="AB39" s="15">
        <v>0</v>
      </c>
      <c r="AC39" s="20">
        <v>0</v>
      </c>
      <c r="AD39" s="15">
        <v>0</v>
      </c>
      <c r="AE39" s="15">
        <v>0</v>
      </c>
      <c r="AF39" s="20">
        <v>1</v>
      </c>
      <c r="AG39" s="35">
        <v>1</v>
      </c>
      <c r="AH39" s="35">
        <v>0</v>
      </c>
      <c r="AI39" s="35">
        <v>0</v>
      </c>
      <c r="AJ39" s="35">
        <v>1</v>
      </c>
      <c r="AK39" s="35">
        <v>1</v>
      </c>
      <c r="AL39" s="35">
        <v>0</v>
      </c>
      <c r="AM39" s="35">
        <v>1</v>
      </c>
      <c r="AN39" s="35">
        <v>0</v>
      </c>
      <c r="AO39" s="35">
        <v>0</v>
      </c>
      <c r="AP39" s="35">
        <v>1</v>
      </c>
      <c r="AQ39" s="35">
        <v>1</v>
      </c>
      <c r="AR39" s="35">
        <v>0</v>
      </c>
      <c r="AS39" s="35">
        <v>1</v>
      </c>
      <c r="AT39" s="35">
        <v>1</v>
      </c>
      <c r="AU39" s="35">
        <v>1</v>
      </c>
      <c r="AV39" s="35">
        <v>0</v>
      </c>
      <c r="AW39" s="35">
        <v>1</v>
      </c>
      <c r="AX39" s="35">
        <v>0</v>
      </c>
      <c r="AY39" s="35">
        <v>0</v>
      </c>
      <c r="AZ39" s="35">
        <v>1</v>
      </c>
      <c r="BA39" s="35">
        <v>1</v>
      </c>
      <c r="BB39" s="35">
        <v>1</v>
      </c>
      <c r="BC39" s="35">
        <v>1</v>
      </c>
      <c r="BD39" s="35">
        <v>0</v>
      </c>
      <c r="BE39" s="35">
        <v>1</v>
      </c>
      <c r="BF39" s="35">
        <v>1</v>
      </c>
      <c r="BG39" s="35">
        <v>0</v>
      </c>
      <c r="BH39" s="35" t="s">
        <v>454</v>
      </c>
      <c r="BI39" s="35" t="s">
        <v>454</v>
      </c>
      <c r="BJ39" s="35" t="s">
        <v>454</v>
      </c>
    </row>
    <row r="40" spans="1:62" ht="15">
      <c r="A40" s="13" t="s">
        <v>151</v>
      </c>
      <c r="B40" s="28">
        <v>10626</v>
      </c>
      <c r="C40" s="30">
        <f t="shared" si="0"/>
        <v>63.139922310443417</v>
      </c>
      <c r="D40" s="13" t="s">
        <v>410</v>
      </c>
      <c r="E40" s="13"/>
      <c r="F40" s="14">
        <v>41947</v>
      </c>
      <c r="G40" s="15">
        <v>0</v>
      </c>
      <c r="H40" s="15">
        <v>0</v>
      </c>
      <c r="I40" s="15">
        <v>0</v>
      </c>
      <c r="J40" s="15">
        <v>1</v>
      </c>
      <c r="K40" s="15">
        <v>0</v>
      </c>
      <c r="L40" s="15">
        <f t="shared" si="2"/>
        <v>1</v>
      </c>
      <c r="M40" s="15">
        <v>0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21">
        <f t="shared" si="1"/>
        <v>0.88888888888888884</v>
      </c>
      <c r="W40" s="15">
        <v>0</v>
      </c>
      <c r="X40" s="15">
        <v>1</v>
      </c>
      <c r="Y40" s="15">
        <v>1</v>
      </c>
      <c r="Z40" s="15">
        <v>0</v>
      </c>
      <c r="AA40" s="15">
        <v>1</v>
      </c>
      <c r="AB40" s="15">
        <v>0</v>
      </c>
      <c r="AC40" s="20">
        <v>0</v>
      </c>
      <c r="AD40" s="15">
        <v>0</v>
      </c>
      <c r="AE40" s="15">
        <v>0</v>
      </c>
      <c r="AF40" s="20">
        <v>1</v>
      </c>
      <c r="AG40" s="35">
        <v>1</v>
      </c>
      <c r="AH40" s="35">
        <v>0</v>
      </c>
      <c r="AI40" s="35">
        <v>0</v>
      </c>
      <c r="AJ40" s="35">
        <v>1</v>
      </c>
      <c r="AK40" s="35">
        <v>1</v>
      </c>
      <c r="AL40" s="35">
        <v>0</v>
      </c>
      <c r="AM40" s="35">
        <v>1</v>
      </c>
      <c r="AN40" s="35">
        <v>0</v>
      </c>
      <c r="AO40" s="35">
        <v>0</v>
      </c>
      <c r="AP40" s="35">
        <v>1</v>
      </c>
      <c r="AQ40" s="35">
        <v>1</v>
      </c>
      <c r="AR40" s="35">
        <v>0</v>
      </c>
      <c r="AS40" s="35">
        <v>1</v>
      </c>
      <c r="AT40" s="35">
        <v>1</v>
      </c>
      <c r="AU40" s="35">
        <v>1</v>
      </c>
      <c r="AV40" s="35">
        <v>0</v>
      </c>
      <c r="AW40" s="35">
        <v>1</v>
      </c>
      <c r="AX40" s="35">
        <v>0</v>
      </c>
      <c r="AY40" s="35">
        <v>0</v>
      </c>
      <c r="AZ40" s="35">
        <v>1</v>
      </c>
      <c r="BA40" s="35">
        <v>1</v>
      </c>
      <c r="BB40" s="35">
        <v>1</v>
      </c>
      <c r="BC40" s="35">
        <v>1</v>
      </c>
      <c r="BD40" s="35">
        <v>0</v>
      </c>
      <c r="BE40" s="35">
        <v>1</v>
      </c>
      <c r="BF40" s="35">
        <v>1</v>
      </c>
      <c r="BG40" s="35">
        <v>0</v>
      </c>
      <c r="BH40" s="35" t="s">
        <v>454</v>
      </c>
      <c r="BI40" s="35" t="s">
        <v>454</v>
      </c>
      <c r="BJ40" s="35" t="s">
        <v>454</v>
      </c>
    </row>
    <row r="41" spans="1:62" ht="15">
      <c r="A41" s="13" t="s">
        <v>173</v>
      </c>
      <c r="B41" s="28">
        <v>12878</v>
      </c>
      <c r="C41" s="30">
        <f t="shared" si="0"/>
        <v>76.521355120825362</v>
      </c>
      <c r="D41" s="13" t="s">
        <v>410</v>
      </c>
      <c r="E41" s="13"/>
      <c r="F41" s="14">
        <v>41947</v>
      </c>
      <c r="G41" s="15">
        <v>0</v>
      </c>
      <c r="H41" s="15">
        <v>0</v>
      </c>
      <c r="I41" s="15">
        <v>0</v>
      </c>
      <c r="J41" s="15">
        <v>1</v>
      </c>
      <c r="K41" s="15">
        <v>0</v>
      </c>
      <c r="L41" s="15">
        <f t="shared" si="2"/>
        <v>1</v>
      </c>
      <c r="M41" s="15">
        <v>0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21">
        <f t="shared" si="1"/>
        <v>0.88888888888888884</v>
      </c>
      <c r="W41" s="15">
        <v>0</v>
      </c>
      <c r="X41" s="15">
        <v>1</v>
      </c>
      <c r="Y41" s="15">
        <v>1</v>
      </c>
      <c r="Z41" s="15">
        <v>0</v>
      </c>
      <c r="AA41" s="15">
        <v>1</v>
      </c>
      <c r="AB41" s="15">
        <v>0</v>
      </c>
      <c r="AC41" s="20">
        <v>0</v>
      </c>
      <c r="AD41" s="15">
        <v>0</v>
      </c>
      <c r="AE41" s="15">
        <v>0</v>
      </c>
      <c r="AF41" s="20">
        <v>1</v>
      </c>
      <c r="AG41" s="35">
        <v>1</v>
      </c>
      <c r="AH41" s="35">
        <v>0</v>
      </c>
      <c r="AI41" s="35">
        <v>0</v>
      </c>
      <c r="AJ41" s="35">
        <v>1</v>
      </c>
      <c r="AK41" s="35">
        <v>1</v>
      </c>
      <c r="AL41" s="35">
        <v>0</v>
      </c>
      <c r="AM41" s="35">
        <v>1</v>
      </c>
      <c r="AN41" s="35">
        <v>0</v>
      </c>
      <c r="AO41" s="35">
        <v>0</v>
      </c>
      <c r="AP41" s="35">
        <v>1</v>
      </c>
      <c r="AQ41" s="35">
        <v>1</v>
      </c>
      <c r="AR41" s="35">
        <v>0</v>
      </c>
      <c r="AS41" s="35">
        <v>1</v>
      </c>
      <c r="AT41" s="35">
        <v>1</v>
      </c>
      <c r="AU41" s="35">
        <v>1</v>
      </c>
      <c r="AV41" s="35">
        <v>0</v>
      </c>
      <c r="AW41" s="35">
        <v>1</v>
      </c>
      <c r="AX41" s="35">
        <v>0</v>
      </c>
      <c r="AY41" s="35">
        <v>0</v>
      </c>
      <c r="AZ41" s="35">
        <v>1</v>
      </c>
      <c r="BA41" s="35">
        <v>1</v>
      </c>
      <c r="BB41" s="35">
        <v>1</v>
      </c>
      <c r="BC41" s="35">
        <v>1</v>
      </c>
      <c r="BD41" s="35">
        <v>0</v>
      </c>
      <c r="BE41" s="35">
        <v>1</v>
      </c>
      <c r="BF41" s="35">
        <v>1</v>
      </c>
      <c r="BG41" s="35">
        <v>0</v>
      </c>
      <c r="BH41" s="35" t="s">
        <v>454</v>
      </c>
      <c r="BI41" s="35" t="s">
        <v>454</v>
      </c>
      <c r="BJ41" s="35" t="s">
        <v>454</v>
      </c>
    </row>
    <row r="42" spans="1:62" ht="15">
      <c r="A42" s="13" t="s">
        <v>185</v>
      </c>
      <c r="B42" s="28">
        <v>107342</v>
      </c>
      <c r="C42" s="30">
        <f t="shared" si="0"/>
        <v>637.82849055595875</v>
      </c>
      <c r="D42" s="13" t="s">
        <v>410</v>
      </c>
      <c r="E42" s="13"/>
      <c r="F42" s="14">
        <v>41947</v>
      </c>
      <c r="G42" s="15">
        <v>0</v>
      </c>
      <c r="H42" s="15">
        <v>0</v>
      </c>
      <c r="I42" s="15">
        <v>0</v>
      </c>
      <c r="J42" s="15">
        <v>1</v>
      </c>
      <c r="K42" s="15">
        <v>0</v>
      </c>
      <c r="L42" s="15">
        <f t="shared" si="2"/>
        <v>1</v>
      </c>
      <c r="M42" s="15">
        <v>0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21">
        <f t="shared" si="1"/>
        <v>0.88888888888888884</v>
      </c>
      <c r="W42" s="15">
        <v>0</v>
      </c>
      <c r="X42" s="15">
        <v>1</v>
      </c>
      <c r="Y42" s="15">
        <v>1</v>
      </c>
      <c r="Z42" s="15">
        <v>0</v>
      </c>
      <c r="AA42" s="15">
        <v>1</v>
      </c>
      <c r="AB42" s="15">
        <v>0</v>
      </c>
      <c r="AC42" s="20">
        <v>0</v>
      </c>
      <c r="AD42" s="15">
        <v>0</v>
      </c>
      <c r="AE42" s="15">
        <v>0</v>
      </c>
      <c r="AF42" s="20">
        <v>1</v>
      </c>
      <c r="AG42" s="35">
        <v>1</v>
      </c>
      <c r="AH42" s="35">
        <v>0</v>
      </c>
      <c r="AI42" s="35">
        <v>0</v>
      </c>
      <c r="AJ42" s="35">
        <v>1</v>
      </c>
      <c r="AK42" s="35">
        <v>1</v>
      </c>
      <c r="AL42" s="35">
        <v>0</v>
      </c>
      <c r="AM42" s="35">
        <v>1</v>
      </c>
      <c r="AN42" s="35">
        <v>0</v>
      </c>
      <c r="AO42" s="35">
        <v>0</v>
      </c>
      <c r="AP42" s="35">
        <v>1</v>
      </c>
      <c r="AQ42" s="35">
        <v>1</v>
      </c>
      <c r="AR42" s="35">
        <v>0</v>
      </c>
      <c r="AS42" s="35">
        <v>1</v>
      </c>
      <c r="AT42" s="35">
        <v>1</v>
      </c>
      <c r="AU42" s="35">
        <v>1</v>
      </c>
      <c r="AV42" s="35">
        <v>0</v>
      </c>
      <c r="AW42" s="35">
        <v>1</v>
      </c>
      <c r="AX42" s="35">
        <v>0</v>
      </c>
      <c r="AY42" s="35">
        <v>0</v>
      </c>
      <c r="AZ42" s="35">
        <v>1</v>
      </c>
      <c r="BA42" s="35">
        <v>1</v>
      </c>
      <c r="BB42" s="35">
        <v>1</v>
      </c>
      <c r="BC42" s="35">
        <v>1</v>
      </c>
      <c r="BD42" s="35">
        <v>0</v>
      </c>
      <c r="BE42" s="35">
        <v>1</v>
      </c>
      <c r="BF42" s="35">
        <v>1</v>
      </c>
      <c r="BG42" s="35">
        <v>0</v>
      </c>
      <c r="BH42" s="35" t="s">
        <v>454</v>
      </c>
      <c r="BI42" s="35" t="s">
        <v>454</v>
      </c>
      <c r="BJ42" s="35" t="s">
        <v>454</v>
      </c>
    </row>
    <row r="43" spans="1:62" ht="15">
      <c r="A43" s="13" t="s">
        <v>186</v>
      </c>
      <c r="B43" s="28">
        <v>10278</v>
      </c>
      <c r="C43" s="30">
        <f t="shared" si="0"/>
        <v>61.07209876780891</v>
      </c>
      <c r="D43" s="13" t="s">
        <v>410</v>
      </c>
      <c r="E43" s="13"/>
      <c r="F43" s="14">
        <v>41947</v>
      </c>
      <c r="G43" s="15">
        <v>0</v>
      </c>
      <c r="H43" s="15">
        <v>0</v>
      </c>
      <c r="I43" s="15">
        <v>0</v>
      </c>
      <c r="J43" s="15">
        <v>1</v>
      </c>
      <c r="K43" s="15">
        <v>0</v>
      </c>
      <c r="L43" s="15">
        <f t="shared" si="2"/>
        <v>1</v>
      </c>
      <c r="M43" s="15">
        <v>0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21">
        <f t="shared" si="1"/>
        <v>0.88888888888888884</v>
      </c>
      <c r="W43" s="15">
        <v>0</v>
      </c>
      <c r="X43" s="15">
        <v>1</v>
      </c>
      <c r="Y43" s="15">
        <v>1</v>
      </c>
      <c r="Z43" s="15">
        <v>0</v>
      </c>
      <c r="AA43" s="15">
        <v>1</v>
      </c>
      <c r="AB43" s="15">
        <v>0</v>
      </c>
      <c r="AC43" s="20">
        <v>0</v>
      </c>
      <c r="AD43" s="15">
        <v>0</v>
      </c>
      <c r="AE43" s="15">
        <v>0</v>
      </c>
      <c r="AF43" s="20">
        <v>1</v>
      </c>
      <c r="AG43" s="35">
        <v>1</v>
      </c>
      <c r="AH43" s="35">
        <v>0</v>
      </c>
      <c r="AI43" s="35">
        <v>0</v>
      </c>
      <c r="AJ43" s="35">
        <v>1</v>
      </c>
      <c r="AK43" s="35">
        <v>1</v>
      </c>
      <c r="AL43" s="35">
        <v>0</v>
      </c>
      <c r="AM43" s="35">
        <v>1</v>
      </c>
      <c r="AN43" s="35">
        <v>0</v>
      </c>
      <c r="AO43" s="35">
        <v>0</v>
      </c>
      <c r="AP43" s="35">
        <v>1</v>
      </c>
      <c r="AQ43" s="35">
        <v>1</v>
      </c>
      <c r="AR43" s="35">
        <v>0</v>
      </c>
      <c r="AS43" s="35">
        <v>1</v>
      </c>
      <c r="AT43" s="35">
        <v>1</v>
      </c>
      <c r="AU43" s="35">
        <v>1</v>
      </c>
      <c r="AV43" s="35">
        <v>0</v>
      </c>
      <c r="AW43" s="35">
        <v>1</v>
      </c>
      <c r="AX43" s="35">
        <v>0</v>
      </c>
      <c r="AY43" s="35">
        <v>0</v>
      </c>
      <c r="AZ43" s="35">
        <v>1</v>
      </c>
      <c r="BA43" s="35">
        <v>1</v>
      </c>
      <c r="BB43" s="35">
        <v>1</v>
      </c>
      <c r="BC43" s="35">
        <v>1</v>
      </c>
      <c r="BD43" s="35">
        <v>0</v>
      </c>
      <c r="BE43" s="35">
        <v>1</v>
      </c>
      <c r="BF43" s="35">
        <v>1</v>
      </c>
      <c r="BG43" s="35">
        <v>0</v>
      </c>
      <c r="BH43" s="35" t="s">
        <v>454</v>
      </c>
      <c r="BI43" s="35" t="s">
        <v>454</v>
      </c>
      <c r="BJ43" s="35" t="s">
        <v>454</v>
      </c>
    </row>
    <row r="44" spans="1:62" ht="15">
      <c r="A44" s="13" t="s">
        <v>196</v>
      </c>
      <c r="B44" s="28">
        <v>10926</v>
      </c>
      <c r="C44" s="30">
        <f t="shared" si="0"/>
        <v>64.922528812714546</v>
      </c>
      <c r="D44" s="13" t="s">
        <v>410</v>
      </c>
      <c r="E44" s="13"/>
      <c r="F44" s="14">
        <v>41947</v>
      </c>
      <c r="G44" s="15">
        <v>0</v>
      </c>
      <c r="H44" s="15">
        <v>0</v>
      </c>
      <c r="I44" s="15">
        <v>0</v>
      </c>
      <c r="J44" s="15">
        <v>1</v>
      </c>
      <c r="K44" s="15">
        <v>0</v>
      </c>
      <c r="L44" s="15">
        <f t="shared" si="2"/>
        <v>1</v>
      </c>
      <c r="M44" s="15">
        <v>0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21">
        <f t="shared" si="1"/>
        <v>0.88888888888888884</v>
      </c>
      <c r="W44" s="15">
        <v>0</v>
      </c>
      <c r="X44" s="15">
        <v>1</v>
      </c>
      <c r="Y44" s="15">
        <v>1</v>
      </c>
      <c r="Z44" s="15">
        <v>0</v>
      </c>
      <c r="AA44" s="15">
        <v>1</v>
      </c>
      <c r="AB44" s="15">
        <v>0</v>
      </c>
      <c r="AC44" s="20">
        <v>0</v>
      </c>
      <c r="AD44" s="15">
        <v>0</v>
      </c>
      <c r="AE44" s="15">
        <v>0</v>
      </c>
      <c r="AF44" s="20">
        <v>1</v>
      </c>
      <c r="AG44" s="35">
        <v>1</v>
      </c>
      <c r="AH44" s="35">
        <v>0</v>
      </c>
      <c r="AI44" s="35">
        <v>0</v>
      </c>
      <c r="AJ44" s="35">
        <v>1</v>
      </c>
      <c r="AK44" s="35">
        <v>1</v>
      </c>
      <c r="AL44" s="35">
        <v>0</v>
      </c>
      <c r="AM44" s="35">
        <v>1</v>
      </c>
      <c r="AN44" s="35">
        <v>0</v>
      </c>
      <c r="AO44" s="35">
        <v>0</v>
      </c>
      <c r="AP44" s="35">
        <v>1</v>
      </c>
      <c r="AQ44" s="35">
        <v>1</v>
      </c>
      <c r="AR44" s="35">
        <v>0</v>
      </c>
      <c r="AS44" s="35">
        <v>1</v>
      </c>
      <c r="AT44" s="35">
        <v>1</v>
      </c>
      <c r="AU44" s="35">
        <v>1</v>
      </c>
      <c r="AV44" s="35">
        <v>0</v>
      </c>
      <c r="AW44" s="35">
        <v>1</v>
      </c>
      <c r="AX44" s="35">
        <v>0</v>
      </c>
      <c r="AY44" s="35">
        <v>0</v>
      </c>
      <c r="AZ44" s="35">
        <v>1</v>
      </c>
      <c r="BA44" s="35">
        <v>1</v>
      </c>
      <c r="BB44" s="35">
        <v>1</v>
      </c>
      <c r="BC44" s="35">
        <v>1</v>
      </c>
      <c r="BD44" s="35">
        <v>0</v>
      </c>
      <c r="BE44" s="35">
        <v>1</v>
      </c>
      <c r="BF44" s="35">
        <v>1</v>
      </c>
      <c r="BG44" s="35">
        <v>0</v>
      </c>
      <c r="BH44" s="35" t="s">
        <v>454</v>
      </c>
      <c r="BI44" s="35" t="s">
        <v>454</v>
      </c>
      <c r="BJ44" s="35" t="s">
        <v>454</v>
      </c>
    </row>
    <row r="45" spans="1:62" ht="15">
      <c r="A45" s="13" t="s">
        <v>209</v>
      </c>
      <c r="B45" s="28">
        <v>13673</v>
      </c>
      <c r="C45" s="30">
        <f t="shared" si="0"/>
        <v>81.245262351843863</v>
      </c>
      <c r="D45" s="13" t="s">
        <v>410</v>
      </c>
      <c r="E45" s="13"/>
      <c r="F45" s="14">
        <v>41947</v>
      </c>
      <c r="G45" s="15">
        <v>0</v>
      </c>
      <c r="H45" s="15">
        <v>0</v>
      </c>
      <c r="I45" s="15">
        <v>1</v>
      </c>
      <c r="J45" s="15">
        <v>0</v>
      </c>
      <c r="K45" s="15">
        <v>0</v>
      </c>
      <c r="L45" s="15">
        <f t="shared" si="2"/>
        <v>1</v>
      </c>
      <c r="M45" s="15">
        <v>0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21">
        <f t="shared" si="1"/>
        <v>0.88888888888888884</v>
      </c>
      <c r="W45" s="15">
        <v>0</v>
      </c>
      <c r="X45" s="15">
        <v>1</v>
      </c>
      <c r="Y45" s="15">
        <v>1</v>
      </c>
      <c r="Z45" s="15">
        <v>0</v>
      </c>
      <c r="AA45" s="15">
        <v>1</v>
      </c>
      <c r="AB45" s="15">
        <v>0</v>
      </c>
      <c r="AC45" s="20">
        <v>0</v>
      </c>
      <c r="AD45" s="15">
        <v>0</v>
      </c>
      <c r="AE45" s="15">
        <v>0</v>
      </c>
      <c r="AF45" s="20">
        <v>1</v>
      </c>
      <c r="AG45" s="35">
        <v>1</v>
      </c>
      <c r="AH45" s="35">
        <v>0</v>
      </c>
      <c r="AI45" s="35">
        <v>0</v>
      </c>
      <c r="AJ45" s="35">
        <v>1</v>
      </c>
      <c r="AK45" s="35">
        <v>1</v>
      </c>
      <c r="AL45" s="35">
        <v>0</v>
      </c>
      <c r="AM45" s="35">
        <v>1</v>
      </c>
      <c r="AN45" s="35">
        <v>0</v>
      </c>
      <c r="AO45" s="35">
        <v>0</v>
      </c>
      <c r="AP45" s="35">
        <v>1</v>
      </c>
      <c r="AQ45" s="35">
        <v>1</v>
      </c>
      <c r="AR45" s="35">
        <v>0</v>
      </c>
      <c r="AS45" s="35">
        <v>1</v>
      </c>
      <c r="AT45" s="35">
        <v>1</v>
      </c>
      <c r="AU45" s="35">
        <v>1</v>
      </c>
      <c r="AV45" s="35">
        <v>0</v>
      </c>
      <c r="AW45" s="35">
        <v>1</v>
      </c>
      <c r="AX45" s="35">
        <v>0</v>
      </c>
      <c r="AY45" s="35">
        <v>0</v>
      </c>
      <c r="AZ45" s="35">
        <v>1</v>
      </c>
      <c r="BA45" s="35">
        <v>1</v>
      </c>
      <c r="BB45" s="35">
        <v>1</v>
      </c>
      <c r="BC45" s="35">
        <v>1</v>
      </c>
      <c r="BD45" s="35">
        <v>0</v>
      </c>
      <c r="BE45" s="35">
        <v>1</v>
      </c>
      <c r="BF45" s="35">
        <v>1</v>
      </c>
      <c r="BG45" s="35">
        <v>0</v>
      </c>
      <c r="BH45" s="35" t="s">
        <v>454</v>
      </c>
      <c r="BI45" s="35" t="s">
        <v>454</v>
      </c>
      <c r="BJ45" s="35" t="s">
        <v>454</v>
      </c>
    </row>
    <row r="46" spans="1:62" ht="15">
      <c r="A46" s="13" t="s">
        <v>251</v>
      </c>
      <c r="B46" s="28">
        <v>25672</v>
      </c>
      <c r="C46" s="30">
        <f t="shared" si="0"/>
        <v>152.54358042101484</v>
      </c>
      <c r="D46" s="13" t="s">
        <v>410</v>
      </c>
      <c r="E46" s="13"/>
      <c r="F46" s="14">
        <v>41947</v>
      </c>
      <c r="G46" s="15">
        <v>0</v>
      </c>
      <c r="H46" s="15">
        <v>0</v>
      </c>
      <c r="I46" s="15">
        <v>0</v>
      </c>
      <c r="J46" s="15">
        <v>1</v>
      </c>
      <c r="K46" s="15">
        <v>0</v>
      </c>
      <c r="L46" s="15">
        <f t="shared" si="2"/>
        <v>1</v>
      </c>
      <c r="M46" s="15">
        <v>0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21">
        <f t="shared" si="1"/>
        <v>0.88888888888888884</v>
      </c>
      <c r="W46" s="15">
        <v>0</v>
      </c>
      <c r="X46" s="15">
        <v>1</v>
      </c>
      <c r="Y46" s="15">
        <v>1</v>
      </c>
      <c r="Z46" s="15">
        <v>0</v>
      </c>
      <c r="AA46" s="15">
        <v>1</v>
      </c>
      <c r="AB46" s="15">
        <v>0</v>
      </c>
      <c r="AC46" s="20">
        <v>0</v>
      </c>
      <c r="AD46" s="15">
        <v>0</v>
      </c>
      <c r="AE46" s="15">
        <v>0</v>
      </c>
      <c r="AF46" s="20">
        <v>1</v>
      </c>
      <c r="AG46" s="35">
        <v>1</v>
      </c>
      <c r="AH46" s="35">
        <v>0</v>
      </c>
      <c r="AI46" s="35">
        <v>0</v>
      </c>
      <c r="AJ46" s="35">
        <v>1</v>
      </c>
      <c r="AK46" s="35">
        <v>1</v>
      </c>
      <c r="AL46" s="35">
        <v>0</v>
      </c>
      <c r="AM46" s="35">
        <v>1</v>
      </c>
      <c r="AN46" s="35">
        <v>0</v>
      </c>
      <c r="AO46" s="35">
        <v>0</v>
      </c>
      <c r="AP46" s="35">
        <v>1</v>
      </c>
      <c r="AQ46" s="35">
        <v>1</v>
      </c>
      <c r="AR46" s="35">
        <v>0</v>
      </c>
      <c r="AS46" s="35">
        <v>1</v>
      </c>
      <c r="AT46" s="35">
        <v>1</v>
      </c>
      <c r="AU46" s="35">
        <v>1</v>
      </c>
      <c r="AV46" s="35">
        <v>0</v>
      </c>
      <c r="AW46" s="35">
        <v>1</v>
      </c>
      <c r="AX46" s="35">
        <v>0</v>
      </c>
      <c r="AY46" s="35">
        <v>0</v>
      </c>
      <c r="AZ46" s="35">
        <v>1</v>
      </c>
      <c r="BA46" s="35">
        <v>1</v>
      </c>
      <c r="BB46" s="35">
        <v>1</v>
      </c>
      <c r="BC46" s="35">
        <v>1</v>
      </c>
      <c r="BD46" s="35">
        <v>0</v>
      </c>
      <c r="BE46" s="35">
        <v>1</v>
      </c>
      <c r="BF46" s="35">
        <v>1</v>
      </c>
      <c r="BG46" s="35">
        <v>0</v>
      </c>
      <c r="BH46" s="35" t="s">
        <v>454</v>
      </c>
      <c r="BI46" s="35" t="s">
        <v>454</v>
      </c>
      <c r="BJ46" s="35" t="s">
        <v>454</v>
      </c>
    </row>
    <row r="47" spans="1:62" ht="15">
      <c r="A47" s="13" t="s">
        <v>254</v>
      </c>
      <c r="B47" s="28">
        <v>29863</v>
      </c>
      <c r="C47" s="30">
        <f t="shared" si="0"/>
        <v>177.44659325774251</v>
      </c>
      <c r="D47" s="13" t="s">
        <v>410</v>
      </c>
      <c r="E47" s="13"/>
      <c r="F47" s="14">
        <v>41947</v>
      </c>
      <c r="G47" s="15">
        <v>0</v>
      </c>
      <c r="H47" s="15">
        <v>0</v>
      </c>
      <c r="I47" s="15">
        <v>0</v>
      </c>
      <c r="J47" s="15">
        <v>1</v>
      </c>
      <c r="K47" s="15">
        <v>0</v>
      </c>
      <c r="L47" s="15">
        <f t="shared" si="2"/>
        <v>1</v>
      </c>
      <c r="M47" s="15">
        <v>0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21">
        <f t="shared" si="1"/>
        <v>0.88888888888888884</v>
      </c>
      <c r="W47" s="15">
        <v>0</v>
      </c>
      <c r="X47" s="15">
        <v>1</v>
      </c>
      <c r="Y47" s="15">
        <v>1</v>
      </c>
      <c r="Z47" s="15">
        <v>0</v>
      </c>
      <c r="AA47" s="15">
        <v>1</v>
      </c>
      <c r="AB47" s="15">
        <v>0</v>
      </c>
      <c r="AC47" s="20">
        <v>0</v>
      </c>
      <c r="AD47" s="15">
        <v>0</v>
      </c>
      <c r="AE47" s="15">
        <v>0</v>
      </c>
      <c r="AF47" s="20">
        <v>1</v>
      </c>
      <c r="AG47" s="35">
        <v>1</v>
      </c>
      <c r="AH47" s="35">
        <v>0</v>
      </c>
      <c r="AI47" s="35">
        <v>0</v>
      </c>
      <c r="AJ47" s="35">
        <v>1</v>
      </c>
      <c r="AK47" s="35">
        <v>1</v>
      </c>
      <c r="AL47" s="35">
        <v>0</v>
      </c>
      <c r="AM47" s="35">
        <v>1</v>
      </c>
      <c r="AN47" s="35">
        <v>0</v>
      </c>
      <c r="AO47" s="35">
        <v>0</v>
      </c>
      <c r="AP47" s="35">
        <v>1</v>
      </c>
      <c r="AQ47" s="35">
        <v>1</v>
      </c>
      <c r="AR47" s="35">
        <v>0</v>
      </c>
      <c r="AS47" s="35">
        <v>1</v>
      </c>
      <c r="AT47" s="35">
        <v>1</v>
      </c>
      <c r="AU47" s="35">
        <v>1</v>
      </c>
      <c r="AV47" s="35">
        <v>0</v>
      </c>
      <c r="AW47" s="35">
        <v>1</v>
      </c>
      <c r="AX47" s="35">
        <v>0</v>
      </c>
      <c r="AY47" s="35">
        <v>0</v>
      </c>
      <c r="AZ47" s="35">
        <v>1</v>
      </c>
      <c r="BA47" s="35">
        <v>1</v>
      </c>
      <c r="BB47" s="35">
        <v>1</v>
      </c>
      <c r="BC47" s="35">
        <v>1</v>
      </c>
      <c r="BD47" s="35">
        <v>0</v>
      </c>
      <c r="BE47" s="35">
        <v>1</v>
      </c>
      <c r="BF47" s="35">
        <v>1</v>
      </c>
      <c r="BG47" s="35">
        <v>0</v>
      </c>
      <c r="BH47" s="35" t="s">
        <v>454</v>
      </c>
      <c r="BI47" s="35" t="s">
        <v>454</v>
      </c>
      <c r="BJ47" s="35" t="s">
        <v>454</v>
      </c>
    </row>
    <row r="48" spans="1:62" ht="15">
      <c r="A48" s="13" t="s">
        <v>289</v>
      </c>
      <c r="B48" s="28">
        <v>942</v>
      </c>
      <c r="C48" s="30">
        <f t="shared" si="0"/>
        <v>5.5973844171313472</v>
      </c>
      <c r="D48" s="13" t="s">
        <v>410</v>
      </c>
      <c r="E48" s="13"/>
      <c r="F48" s="14">
        <v>41947</v>
      </c>
      <c r="G48" s="15">
        <v>0</v>
      </c>
      <c r="H48" s="15">
        <v>0</v>
      </c>
      <c r="I48" s="15">
        <v>0</v>
      </c>
      <c r="J48" s="15">
        <v>1</v>
      </c>
      <c r="K48" s="15">
        <v>0</v>
      </c>
      <c r="L48" s="15">
        <f t="shared" si="2"/>
        <v>1</v>
      </c>
      <c r="M48" s="15">
        <v>0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21">
        <f t="shared" si="1"/>
        <v>0.88888888888888884</v>
      </c>
      <c r="W48" s="15">
        <v>0</v>
      </c>
      <c r="X48" s="15">
        <v>1</v>
      </c>
      <c r="Y48" s="15">
        <v>1</v>
      </c>
      <c r="Z48" s="15">
        <v>0</v>
      </c>
      <c r="AA48" s="15">
        <v>1</v>
      </c>
      <c r="AB48" s="15">
        <v>0</v>
      </c>
      <c r="AC48" s="20">
        <v>0</v>
      </c>
      <c r="AD48" s="15">
        <v>0</v>
      </c>
      <c r="AE48" s="15">
        <v>0</v>
      </c>
      <c r="AF48" s="20">
        <v>1</v>
      </c>
      <c r="AG48" s="35">
        <v>1</v>
      </c>
      <c r="AH48" s="35">
        <v>0</v>
      </c>
      <c r="AI48" s="35">
        <v>0</v>
      </c>
      <c r="AJ48" s="35">
        <v>1</v>
      </c>
      <c r="AK48" s="35">
        <v>1</v>
      </c>
      <c r="AL48" s="35">
        <v>0</v>
      </c>
      <c r="AM48" s="35">
        <v>1</v>
      </c>
      <c r="AN48" s="35">
        <v>0</v>
      </c>
      <c r="AO48" s="35">
        <v>0</v>
      </c>
      <c r="AP48" s="35">
        <v>1</v>
      </c>
      <c r="AQ48" s="35">
        <v>1</v>
      </c>
      <c r="AR48" s="35">
        <v>0</v>
      </c>
      <c r="AS48" s="35">
        <v>1</v>
      </c>
      <c r="AT48" s="35">
        <v>1</v>
      </c>
      <c r="AU48" s="35">
        <v>1</v>
      </c>
      <c r="AV48" s="35">
        <v>0</v>
      </c>
      <c r="AW48" s="35">
        <v>1</v>
      </c>
      <c r="AX48" s="35">
        <v>0</v>
      </c>
      <c r="AY48" s="35">
        <v>0</v>
      </c>
      <c r="AZ48" s="35">
        <v>1</v>
      </c>
      <c r="BA48" s="35">
        <v>1</v>
      </c>
      <c r="BB48" s="35">
        <v>1</v>
      </c>
      <c r="BC48" s="35">
        <v>1</v>
      </c>
      <c r="BD48" s="35">
        <v>0</v>
      </c>
      <c r="BE48" s="35">
        <v>1</v>
      </c>
      <c r="BF48" s="35">
        <v>1</v>
      </c>
      <c r="BG48" s="35">
        <v>0</v>
      </c>
      <c r="BH48" s="35" t="s">
        <v>454</v>
      </c>
      <c r="BI48" s="35" t="s">
        <v>454</v>
      </c>
      <c r="BJ48" s="35" t="s">
        <v>454</v>
      </c>
    </row>
    <row r="49" spans="1:62" ht="15">
      <c r="A49" s="13" t="s">
        <v>304</v>
      </c>
      <c r="B49" s="28">
        <v>55467</v>
      </c>
      <c r="C49" s="30">
        <f t="shared" si="0"/>
        <v>329.58611620490916</v>
      </c>
      <c r="D49" s="13" t="s">
        <v>410</v>
      </c>
      <c r="E49" s="13"/>
      <c r="F49" s="14">
        <v>41947</v>
      </c>
      <c r="G49" s="15">
        <v>0</v>
      </c>
      <c r="H49" s="15">
        <v>0</v>
      </c>
      <c r="I49" s="15">
        <v>0</v>
      </c>
      <c r="J49" s="15">
        <v>1</v>
      </c>
      <c r="K49" s="15">
        <v>0</v>
      </c>
      <c r="L49" s="15">
        <f t="shared" si="2"/>
        <v>1</v>
      </c>
      <c r="M49" s="15">
        <v>0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21">
        <f t="shared" si="1"/>
        <v>0.88888888888888884</v>
      </c>
      <c r="W49" s="15">
        <v>0</v>
      </c>
      <c r="X49" s="15">
        <v>1</v>
      </c>
      <c r="Y49" s="15">
        <v>1</v>
      </c>
      <c r="Z49" s="15">
        <v>0</v>
      </c>
      <c r="AA49" s="15">
        <v>1</v>
      </c>
      <c r="AB49" s="15">
        <v>0</v>
      </c>
      <c r="AC49" s="20">
        <v>0</v>
      </c>
      <c r="AD49" s="15">
        <v>0</v>
      </c>
      <c r="AE49" s="15">
        <v>0</v>
      </c>
      <c r="AF49" s="20">
        <v>1</v>
      </c>
      <c r="AG49" s="35">
        <v>1</v>
      </c>
      <c r="AH49" s="35">
        <v>0</v>
      </c>
      <c r="AI49" s="35">
        <v>0</v>
      </c>
      <c r="AJ49" s="35">
        <v>1</v>
      </c>
      <c r="AK49" s="35">
        <v>1</v>
      </c>
      <c r="AL49" s="35">
        <v>0</v>
      </c>
      <c r="AM49" s="35">
        <v>1</v>
      </c>
      <c r="AN49" s="35">
        <v>0</v>
      </c>
      <c r="AO49" s="35">
        <v>0</v>
      </c>
      <c r="AP49" s="35">
        <v>1</v>
      </c>
      <c r="AQ49" s="35">
        <v>1</v>
      </c>
      <c r="AR49" s="35">
        <v>0</v>
      </c>
      <c r="AS49" s="35">
        <v>1</v>
      </c>
      <c r="AT49" s="35">
        <v>1</v>
      </c>
      <c r="AU49" s="35">
        <v>1</v>
      </c>
      <c r="AV49" s="35">
        <v>0</v>
      </c>
      <c r="AW49" s="35">
        <v>1</v>
      </c>
      <c r="AX49" s="35">
        <v>0</v>
      </c>
      <c r="AY49" s="35">
        <v>0</v>
      </c>
      <c r="AZ49" s="35">
        <v>1</v>
      </c>
      <c r="BA49" s="35">
        <v>1</v>
      </c>
      <c r="BB49" s="35">
        <v>1</v>
      </c>
      <c r="BC49" s="35">
        <v>1</v>
      </c>
      <c r="BD49" s="35">
        <v>0</v>
      </c>
      <c r="BE49" s="35">
        <v>1</v>
      </c>
      <c r="BF49" s="35">
        <v>1</v>
      </c>
      <c r="BG49" s="35">
        <v>0</v>
      </c>
      <c r="BH49" s="35" t="s">
        <v>454</v>
      </c>
      <c r="BI49" s="35" t="s">
        <v>454</v>
      </c>
      <c r="BJ49" s="35" t="s">
        <v>454</v>
      </c>
    </row>
    <row r="50" spans="1:62" ht="15">
      <c r="A50" s="13" t="s">
        <v>446</v>
      </c>
      <c r="B50" s="28">
        <v>84180</v>
      </c>
      <c r="C50" s="30">
        <f t="shared" si="0"/>
        <v>500.19938453727906</v>
      </c>
      <c r="D50" s="13" t="s">
        <v>410</v>
      </c>
      <c r="E50" s="13"/>
      <c r="F50" s="14">
        <v>41947</v>
      </c>
      <c r="G50" s="15">
        <v>0</v>
      </c>
      <c r="H50" s="15">
        <v>0</v>
      </c>
      <c r="I50" s="15">
        <v>1</v>
      </c>
      <c r="J50" s="15">
        <v>0</v>
      </c>
      <c r="K50" s="15">
        <v>0</v>
      </c>
      <c r="L50" s="15">
        <f t="shared" si="2"/>
        <v>1</v>
      </c>
      <c r="M50" s="15">
        <v>0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21">
        <f t="shared" si="1"/>
        <v>0.88888888888888884</v>
      </c>
      <c r="W50" s="15">
        <v>0</v>
      </c>
      <c r="X50" s="15">
        <v>1</v>
      </c>
      <c r="Y50" s="15">
        <v>1</v>
      </c>
      <c r="Z50" s="15">
        <v>0</v>
      </c>
      <c r="AA50" s="15">
        <v>1</v>
      </c>
      <c r="AB50" s="15">
        <v>0</v>
      </c>
      <c r="AC50" s="20">
        <v>0</v>
      </c>
      <c r="AD50" s="15">
        <v>0</v>
      </c>
      <c r="AE50" s="15">
        <v>0</v>
      </c>
      <c r="AF50" s="20">
        <v>1</v>
      </c>
      <c r="AG50" s="35">
        <v>1</v>
      </c>
      <c r="AH50" s="35">
        <v>0</v>
      </c>
      <c r="AI50" s="35">
        <v>0</v>
      </c>
      <c r="AJ50" s="35">
        <v>1</v>
      </c>
      <c r="AK50" s="35">
        <v>1</v>
      </c>
      <c r="AL50" s="35">
        <v>0</v>
      </c>
      <c r="AM50" s="35">
        <v>1</v>
      </c>
      <c r="AN50" s="35">
        <v>0</v>
      </c>
      <c r="AO50" s="35">
        <v>0</v>
      </c>
      <c r="AP50" s="35">
        <v>1</v>
      </c>
      <c r="AQ50" s="35">
        <v>1</v>
      </c>
      <c r="AR50" s="35">
        <v>0</v>
      </c>
      <c r="AS50" s="35">
        <v>1</v>
      </c>
      <c r="AT50" s="35">
        <v>1</v>
      </c>
      <c r="AU50" s="35">
        <v>1</v>
      </c>
      <c r="AV50" s="35">
        <v>0</v>
      </c>
      <c r="AW50" s="35">
        <v>1</v>
      </c>
      <c r="AX50" s="35">
        <v>0</v>
      </c>
      <c r="AY50" s="35">
        <v>0</v>
      </c>
      <c r="AZ50" s="35">
        <v>1</v>
      </c>
      <c r="BA50" s="35">
        <v>1</v>
      </c>
      <c r="BB50" s="35">
        <v>1</v>
      </c>
      <c r="BC50" s="35">
        <v>1</v>
      </c>
      <c r="BD50" s="35">
        <v>0</v>
      </c>
      <c r="BE50" s="35">
        <v>1</v>
      </c>
      <c r="BF50" s="35">
        <v>1</v>
      </c>
      <c r="BG50" s="35">
        <v>0</v>
      </c>
      <c r="BH50" s="35" t="s">
        <v>454</v>
      </c>
      <c r="BI50" s="35" t="s">
        <v>454</v>
      </c>
      <c r="BJ50" s="35" t="s">
        <v>454</v>
      </c>
    </row>
    <row r="51" spans="1:62" ht="15">
      <c r="A51" s="13" t="s">
        <v>319</v>
      </c>
      <c r="B51" s="28">
        <v>4780</v>
      </c>
      <c r="C51" s="30">
        <f t="shared" si="0"/>
        <v>28.402863602853337</v>
      </c>
      <c r="D51" s="13" t="s">
        <v>410</v>
      </c>
      <c r="E51" s="13"/>
      <c r="F51" s="14">
        <v>41947</v>
      </c>
      <c r="G51" s="15">
        <v>0</v>
      </c>
      <c r="H51" s="15">
        <v>0</v>
      </c>
      <c r="I51" s="15">
        <v>0</v>
      </c>
      <c r="J51" s="15">
        <v>1</v>
      </c>
      <c r="K51" s="15">
        <v>0</v>
      </c>
      <c r="L51" s="15">
        <f t="shared" si="2"/>
        <v>1</v>
      </c>
      <c r="M51" s="15">
        <v>0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21">
        <f t="shared" si="1"/>
        <v>0.88888888888888884</v>
      </c>
      <c r="W51" s="15">
        <v>0</v>
      </c>
      <c r="X51" s="15">
        <v>1</v>
      </c>
      <c r="Y51" s="15">
        <v>1</v>
      </c>
      <c r="Z51" s="15">
        <v>0</v>
      </c>
      <c r="AA51" s="15">
        <v>1</v>
      </c>
      <c r="AB51" s="15">
        <v>0</v>
      </c>
      <c r="AC51" s="20">
        <v>0</v>
      </c>
      <c r="AD51" s="15">
        <v>0</v>
      </c>
      <c r="AE51" s="15">
        <v>0</v>
      </c>
      <c r="AF51" s="20">
        <v>1</v>
      </c>
      <c r="AG51" s="35">
        <v>1</v>
      </c>
      <c r="AH51" s="35">
        <v>0</v>
      </c>
      <c r="AI51" s="35">
        <v>0</v>
      </c>
      <c r="AJ51" s="35">
        <v>1</v>
      </c>
      <c r="AK51" s="35">
        <v>1</v>
      </c>
      <c r="AL51" s="35">
        <v>0</v>
      </c>
      <c r="AM51" s="35">
        <v>1</v>
      </c>
      <c r="AN51" s="35">
        <v>0</v>
      </c>
      <c r="AO51" s="35">
        <v>0</v>
      </c>
      <c r="AP51" s="35">
        <v>1</v>
      </c>
      <c r="AQ51" s="35">
        <v>1</v>
      </c>
      <c r="AR51" s="35">
        <v>0</v>
      </c>
      <c r="AS51" s="35">
        <v>1</v>
      </c>
      <c r="AT51" s="35">
        <v>1</v>
      </c>
      <c r="AU51" s="35">
        <v>1</v>
      </c>
      <c r="AV51" s="35">
        <v>0</v>
      </c>
      <c r="AW51" s="35">
        <v>1</v>
      </c>
      <c r="AX51" s="35">
        <v>0</v>
      </c>
      <c r="AY51" s="35">
        <v>0</v>
      </c>
      <c r="AZ51" s="35">
        <v>1</v>
      </c>
      <c r="BA51" s="35">
        <v>1</v>
      </c>
      <c r="BB51" s="35">
        <v>1</v>
      </c>
      <c r="BC51" s="35">
        <v>1</v>
      </c>
      <c r="BD51" s="35">
        <v>0</v>
      </c>
      <c r="BE51" s="35">
        <v>1</v>
      </c>
      <c r="BF51" s="35">
        <v>1</v>
      </c>
      <c r="BG51" s="35">
        <v>0</v>
      </c>
      <c r="BH51" s="35" t="s">
        <v>454</v>
      </c>
      <c r="BI51" s="35" t="s">
        <v>454</v>
      </c>
      <c r="BJ51" s="35" t="s">
        <v>454</v>
      </c>
    </row>
    <row r="52" spans="1:62" ht="15">
      <c r="A52" s="13" t="s">
        <v>328</v>
      </c>
      <c r="B52" s="28">
        <v>31973</v>
      </c>
      <c r="C52" s="30">
        <f t="shared" si="0"/>
        <v>189.98425899038278</v>
      </c>
      <c r="D52" s="13" t="s">
        <v>410</v>
      </c>
      <c r="E52" s="13"/>
      <c r="F52" s="14">
        <v>41947</v>
      </c>
      <c r="G52" s="15">
        <v>0</v>
      </c>
      <c r="H52" s="15">
        <v>0</v>
      </c>
      <c r="I52" s="15">
        <v>0</v>
      </c>
      <c r="J52" s="15">
        <v>1</v>
      </c>
      <c r="K52" s="15">
        <v>0</v>
      </c>
      <c r="L52" s="15">
        <f t="shared" si="2"/>
        <v>1</v>
      </c>
      <c r="M52" s="15">
        <v>0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21">
        <f t="shared" si="1"/>
        <v>0.88888888888888884</v>
      </c>
      <c r="W52" s="15">
        <v>0</v>
      </c>
      <c r="X52" s="15">
        <v>1</v>
      </c>
      <c r="Y52" s="15">
        <v>1</v>
      </c>
      <c r="Z52" s="15">
        <v>0</v>
      </c>
      <c r="AA52" s="15">
        <v>1</v>
      </c>
      <c r="AB52" s="15">
        <v>0</v>
      </c>
      <c r="AC52" s="20">
        <v>0</v>
      </c>
      <c r="AD52" s="15">
        <v>0</v>
      </c>
      <c r="AE52" s="15">
        <v>0</v>
      </c>
      <c r="AF52" s="20">
        <v>1</v>
      </c>
      <c r="AG52" s="35">
        <v>1</v>
      </c>
      <c r="AH52" s="35">
        <v>0</v>
      </c>
      <c r="AI52" s="35">
        <v>0</v>
      </c>
      <c r="AJ52" s="35">
        <v>1</v>
      </c>
      <c r="AK52" s="35">
        <v>1</v>
      </c>
      <c r="AL52" s="35">
        <v>0</v>
      </c>
      <c r="AM52" s="35">
        <v>1</v>
      </c>
      <c r="AN52" s="35">
        <v>0</v>
      </c>
      <c r="AO52" s="35">
        <v>0</v>
      </c>
      <c r="AP52" s="35">
        <v>1</v>
      </c>
      <c r="AQ52" s="35">
        <v>1</v>
      </c>
      <c r="AR52" s="35">
        <v>0</v>
      </c>
      <c r="AS52" s="35">
        <v>1</v>
      </c>
      <c r="AT52" s="35">
        <v>1</v>
      </c>
      <c r="AU52" s="35">
        <v>1</v>
      </c>
      <c r="AV52" s="35">
        <v>0</v>
      </c>
      <c r="AW52" s="35">
        <v>1</v>
      </c>
      <c r="AX52" s="35">
        <v>0</v>
      </c>
      <c r="AY52" s="35">
        <v>0</v>
      </c>
      <c r="AZ52" s="35">
        <v>1</v>
      </c>
      <c r="BA52" s="35">
        <v>1</v>
      </c>
      <c r="BB52" s="35">
        <v>1</v>
      </c>
      <c r="BC52" s="35">
        <v>1</v>
      </c>
      <c r="BD52" s="35">
        <v>0</v>
      </c>
      <c r="BE52" s="35">
        <v>1</v>
      </c>
      <c r="BF52" s="35">
        <v>1</v>
      </c>
      <c r="BG52" s="35">
        <v>0</v>
      </c>
      <c r="BH52" s="35" t="s">
        <v>454</v>
      </c>
      <c r="BI52" s="35" t="s">
        <v>454</v>
      </c>
      <c r="BJ52" s="35" t="s">
        <v>454</v>
      </c>
    </row>
    <row r="53" spans="1:62" ht="15">
      <c r="A53" s="13" t="s">
        <v>350</v>
      </c>
      <c r="B53" s="28">
        <v>1110</v>
      </c>
      <c r="C53" s="30">
        <f t="shared" si="0"/>
        <v>6.5956440584031801</v>
      </c>
      <c r="D53" s="13" t="s">
        <v>410</v>
      </c>
      <c r="E53" s="13"/>
      <c r="F53" s="14">
        <v>41947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f t="shared" si="2"/>
        <v>1</v>
      </c>
      <c r="M53" s="15">
        <v>0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21">
        <f t="shared" si="1"/>
        <v>0.88888888888888884</v>
      </c>
      <c r="W53" s="15">
        <v>0</v>
      </c>
      <c r="X53" s="15">
        <v>1</v>
      </c>
      <c r="Y53" s="15">
        <v>1</v>
      </c>
      <c r="Z53" s="15">
        <v>0</v>
      </c>
      <c r="AA53" s="15">
        <v>1</v>
      </c>
      <c r="AB53" s="15">
        <v>0</v>
      </c>
      <c r="AC53" s="20">
        <v>0</v>
      </c>
      <c r="AD53" s="15">
        <v>0</v>
      </c>
      <c r="AE53" s="15">
        <v>0</v>
      </c>
      <c r="AF53" s="20">
        <v>1</v>
      </c>
      <c r="AG53" s="35">
        <v>1</v>
      </c>
      <c r="AH53" s="35">
        <v>0</v>
      </c>
      <c r="AI53" s="35">
        <v>0</v>
      </c>
      <c r="AJ53" s="35">
        <v>1</v>
      </c>
      <c r="AK53" s="35">
        <v>1</v>
      </c>
      <c r="AL53" s="35">
        <v>0</v>
      </c>
      <c r="AM53" s="35">
        <v>1</v>
      </c>
      <c r="AN53" s="35">
        <v>0</v>
      </c>
      <c r="AO53" s="35">
        <v>0</v>
      </c>
      <c r="AP53" s="35">
        <v>1</v>
      </c>
      <c r="AQ53" s="35">
        <v>1</v>
      </c>
      <c r="AR53" s="35">
        <v>0</v>
      </c>
      <c r="AS53" s="35">
        <v>1</v>
      </c>
      <c r="AT53" s="35">
        <v>1</v>
      </c>
      <c r="AU53" s="35">
        <v>1</v>
      </c>
      <c r="AV53" s="35">
        <v>0</v>
      </c>
      <c r="AW53" s="35">
        <v>1</v>
      </c>
      <c r="AX53" s="35">
        <v>0</v>
      </c>
      <c r="AY53" s="35">
        <v>0</v>
      </c>
      <c r="AZ53" s="35">
        <v>1</v>
      </c>
      <c r="BA53" s="35">
        <v>1</v>
      </c>
      <c r="BB53" s="35">
        <v>1</v>
      </c>
      <c r="BC53" s="35">
        <v>1</v>
      </c>
      <c r="BD53" s="35">
        <v>0</v>
      </c>
      <c r="BE53" s="35">
        <v>1</v>
      </c>
      <c r="BF53" s="35">
        <v>1</v>
      </c>
      <c r="BG53" s="35">
        <v>0</v>
      </c>
      <c r="BH53" s="35" t="s">
        <v>454</v>
      </c>
      <c r="BI53" s="35" t="s">
        <v>454</v>
      </c>
      <c r="BJ53" s="35" t="s">
        <v>454</v>
      </c>
    </row>
    <row r="54" spans="1:62" ht="15">
      <c r="A54" s="13" t="s">
        <v>370</v>
      </c>
      <c r="B54" s="28">
        <v>25454</v>
      </c>
      <c r="C54" s="30">
        <f t="shared" si="0"/>
        <v>151.24821969603113</v>
      </c>
      <c r="D54" s="13" t="s">
        <v>410</v>
      </c>
      <c r="E54" s="13"/>
      <c r="F54" s="14">
        <v>41947</v>
      </c>
      <c r="G54" s="15">
        <v>0</v>
      </c>
      <c r="H54" s="15">
        <v>0</v>
      </c>
      <c r="I54" s="15">
        <v>1</v>
      </c>
      <c r="J54" s="15">
        <v>0</v>
      </c>
      <c r="K54" s="15">
        <v>0</v>
      </c>
      <c r="L54" s="15">
        <f t="shared" si="2"/>
        <v>1</v>
      </c>
      <c r="M54" s="15">
        <v>0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21">
        <f t="shared" si="1"/>
        <v>0.88888888888888884</v>
      </c>
      <c r="W54" s="15">
        <v>0</v>
      </c>
      <c r="X54" s="15">
        <v>1</v>
      </c>
      <c r="Y54" s="15">
        <v>1</v>
      </c>
      <c r="Z54" s="15">
        <v>0</v>
      </c>
      <c r="AA54" s="15">
        <v>1</v>
      </c>
      <c r="AB54" s="15">
        <v>0</v>
      </c>
      <c r="AC54" s="20">
        <v>0</v>
      </c>
      <c r="AD54" s="15">
        <v>0</v>
      </c>
      <c r="AE54" s="15">
        <v>0</v>
      </c>
      <c r="AF54" s="20">
        <v>1</v>
      </c>
      <c r="AG54" s="35">
        <v>1</v>
      </c>
      <c r="AH54" s="35">
        <v>0</v>
      </c>
      <c r="AI54" s="35">
        <v>0</v>
      </c>
      <c r="AJ54" s="35">
        <v>1</v>
      </c>
      <c r="AK54" s="35">
        <v>1</v>
      </c>
      <c r="AL54" s="35">
        <v>0</v>
      </c>
      <c r="AM54" s="35">
        <v>1</v>
      </c>
      <c r="AN54" s="35">
        <v>0</v>
      </c>
      <c r="AO54" s="35">
        <v>0</v>
      </c>
      <c r="AP54" s="35">
        <v>1</v>
      </c>
      <c r="AQ54" s="35">
        <v>1</v>
      </c>
      <c r="AR54" s="35">
        <v>0</v>
      </c>
      <c r="AS54" s="35">
        <v>1</v>
      </c>
      <c r="AT54" s="35">
        <v>1</v>
      </c>
      <c r="AU54" s="35">
        <v>1</v>
      </c>
      <c r="AV54" s="35">
        <v>0</v>
      </c>
      <c r="AW54" s="35">
        <v>1</v>
      </c>
      <c r="AX54" s="35">
        <v>0</v>
      </c>
      <c r="AY54" s="35">
        <v>0</v>
      </c>
      <c r="AZ54" s="35">
        <v>1</v>
      </c>
      <c r="BA54" s="35">
        <v>1</v>
      </c>
      <c r="BB54" s="35">
        <v>1</v>
      </c>
      <c r="BC54" s="35">
        <v>1</v>
      </c>
      <c r="BD54" s="35">
        <v>0</v>
      </c>
      <c r="BE54" s="35">
        <v>1</v>
      </c>
      <c r="BF54" s="35">
        <v>1</v>
      </c>
      <c r="BG54" s="35">
        <v>0</v>
      </c>
      <c r="BH54" s="35" t="s">
        <v>454</v>
      </c>
      <c r="BI54" s="35" t="s">
        <v>454</v>
      </c>
      <c r="BJ54" s="35" t="s">
        <v>454</v>
      </c>
    </row>
    <row r="55" spans="1:62" ht="15">
      <c r="A55" s="16" t="s">
        <v>18</v>
      </c>
      <c r="B55" s="29">
        <v>150823</v>
      </c>
      <c r="C55" s="30">
        <f t="shared" si="0"/>
        <v>896.19353497346208</v>
      </c>
      <c r="D55" s="13" t="s">
        <v>420</v>
      </c>
      <c r="E55" s="13"/>
      <c r="F55" s="14">
        <v>41942</v>
      </c>
      <c r="G55" s="15">
        <v>0</v>
      </c>
      <c r="H55" s="15">
        <v>0</v>
      </c>
      <c r="I55" s="15">
        <v>1</v>
      </c>
      <c r="J55" s="15">
        <v>0</v>
      </c>
      <c r="K55" s="15">
        <v>0</v>
      </c>
      <c r="L55" s="15">
        <f t="shared" si="2"/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0</v>
      </c>
      <c r="S55" s="15">
        <v>0</v>
      </c>
      <c r="T55" s="15">
        <v>1</v>
      </c>
      <c r="U55" s="15">
        <v>1</v>
      </c>
      <c r="V55" s="21">
        <f t="shared" si="1"/>
        <v>0.77777777777777779</v>
      </c>
      <c r="W55" s="15">
        <v>1</v>
      </c>
      <c r="X55" s="15">
        <v>0</v>
      </c>
      <c r="Y55" s="15">
        <v>0</v>
      </c>
      <c r="Z55" s="15">
        <v>1</v>
      </c>
      <c r="AA55" s="15">
        <v>1</v>
      </c>
      <c r="AB55" s="15">
        <v>0</v>
      </c>
      <c r="AC55" s="20">
        <v>1</v>
      </c>
      <c r="AD55" s="15">
        <v>0</v>
      </c>
      <c r="AE55" s="15">
        <v>0</v>
      </c>
      <c r="AF55" s="20">
        <v>0</v>
      </c>
      <c r="AG55" s="35">
        <v>1</v>
      </c>
      <c r="AH55" s="35">
        <v>1</v>
      </c>
      <c r="AI55" s="35">
        <v>0</v>
      </c>
      <c r="AJ55" s="35">
        <v>1</v>
      </c>
      <c r="AK55" s="35">
        <v>0</v>
      </c>
      <c r="AL55" s="35">
        <v>0</v>
      </c>
      <c r="AM55" s="35">
        <v>0</v>
      </c>
      <c r="AN55" s="35">
        <v>1</v>
      </c>
      <c r="AO55" s="35">
        <v>0</v>
      </c>
      <c r="AP55" s="35">
        <v>1</v>
      </c>
      <c r="AQ55" s="35">
        <v>1</v>
      </c>
      <c r="AR55" s="35">
        <v>1</v>
      </c>
      <c r="AS55" s="35">
        <v>1</v>
      </c>
      <c r="AT55" s="35">
        <v>1</v>
      </c>
      <c r="AU55" s="35">
        <v>1</v>
      </c>
      <c r="AV55" s="35">
        <v>1</v>
      </c>
      <c r="AW55" s="35">
        <v>0</v>
      </c>
      <c r="AX55" s="35">
        <v>1</v>
      </c>
      <c r="AY55" s="35">
        <v>1</v>
      </c>
      <c r="AZ55" s="35">
        <v>1</v>
      </c>
      <c r="BA55" s="35">
        <v>1</v>
      </c>
      <c r="BB55" s="35">
        <v>1</v>
      </c>
      <c r="BC55" s="35">
        <v>1</v>
      </c>
      <c r="BD55" s="35" t="s">
        <v>486</v>
      </c>
      <c r="BE55" s="35">
        <v>1</v>
      </c>
      <c r="BF55" s="35">
        <v>1</v>
      </c>
      <c r="BG55" s="35">
        <v>1</v>
      </c>
      <c r="BH55" s="35" t="s">
        <v>487</v>
      </c>
      <c r="BI55" s="35" t="s">
        <v>487</v>
      </c>
      <c r="BJ55" s="35" t="s">
        <v>487</v>
      </c>
    </row>
    <row r="56" spans="1:62" ht="15">
      <c r="A56" s="16" t="s">
        <v>39</v>
      </c>
      <c r="B56" s="29">
        <v>25288</v>
      </c>
      <c r="C56" s="30">
        <f t="shared" si="0"/>
        <v>150.26184409810776</v>
      </c>
      <c r="D56" s="13" t="s">
        <v>420</v>
      </c>
      <c r="E56" s="13"/>
      <c r="F56" s="14">
        <v>41942</v>
      </c>
      <c r="G56" s="15">
        <v>0</v>
      </c>
      <c r="H56" s="15">
        <v>0</v>
      </c>
      <c r="I56" s="15">
        <v>0</v>
      </c>
      <c r="J56" s="15">
        <v>0</v>
      </c>
      <c r="K56" s="15">
        <v>1</v>
      </c>
      <c r="L56" s="15">
        <f t="shared" si="2"/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0</v>
      </c>
      <c r="S56" s="15">
        <v>0</v>
      </c>
      <c r="T56" s="15">
        <v>1</v>
      </c>
      <c r="U56" s="15">
        <v>1</v>
      </c>
      <c r="V56" s="21">
        <f t="shared" si="1"/>
        <v>0.77777777777777779</v>
      </c>
      <c r="W56" s="15">
        <v>1</v>
      </c>
      <c r="X56" s="15">
        <v>0</v>
      </c>
      <c r="Y56" s="15">
        <v>1</v>
      </c>
      <c r="Z56" s="15">
        <v>0</v>
      </c>
      <c r="AA56" s="15">
        <v>1</v>
      </c>
      <c r="AB56" s="15">
        <v>0</v>
      </c>
      <c r="AC56" s="20">
        <v>1</v>
      </c>
      <c r="AD56" s="15">
        <v>0</v>
      </c>
      <c r="AE56" s="15">
        <v>0</v>
      </c>
      <c r="AF56" s="20">
        <v>0</v>
      </c>
      <c r="AG56" s="35">
        <v>1</v>
      </c>
      <c r="AH56" s="35">
        <v>1</v>
      </c>
      <c r="AI56" s="35">
        <v>0</v>
      </c>
      <c r="AJ56" s="35">
        <v>1</v>
      </c>
      <c r="AK56" s="35">
        <v>0</v>
      </c>
      <c r="AL56" s="35">
        <v>0</v>
      </c>
      <c r="AM56" s="35">
        <v>0</v>
      </c>
      <c r="AN56" s="35">
        <v>1</v>
      </c>
      <c r="AO56" s="35">
        <v>0</v>
      </c>
      <c r="AP56" s="35">
        <v>0</v>
      </c>
      <c r="AQ56" s="35">
        <v>1</v>
      </c>
      <c r="AR56" s="35">
        <v>0</v>
      </c>
      <c r="AS56" s="35">
        <v>1</v>
      </c>
      <c r="AT56" s="35">
        <v>0</v>
      </c>
      <c r="AU56" s="35">
        <v>1</v>
      </c>
      <c r="AV56" s="35">
        <v>0</v>
      </c>
      <c r="AW56" s="35">
        <v>0</v>
      </c>
      <c r="AX56" s="35">
        <v>1</v>
      </c>
      <c r="AY56" s="35">
        <v>1</v>
      </c>
      <c r="AZ56" s="35">
        <v>1</v>
      </c>
      <c r="BA56" s="35">
        <v>0</v>
      </c>
      <c r="BB56" s="35">
        <v>0</v>
      </c>
      <c r="BC56" s="35">
        <v>1</v>
      </c>
      <c r="BD56" s="35">
        <v>0</v>
      </c>
      <c r="BE56" s="35">
        <v>1</v>
      </c>
      <c r="BF56" s="35">
        <v>1</v>
      </c>
      <c r="BG56" s="35">
        <v>1</v>
      </c>
      <c r="BH56" s="35" t="s">
        <v>459</v>
      </c>
      <c r="BI56" s="35" t="s">
        <v>459</v>
      </c>
      <c r="BJ56" s="35" t="s">
        <v>459</v>
      </c>
    </row>
    <row r="57" spans="1:62" ht="15">
      <c r="A57" s="16" t="s">
        <v>59</v>
      </c>
      <c r="B57" s="29">
        <v>26019</v>
      </c>
      <c r="C57" s="30">
        <f t="shared" si="0"/>
        <v>154.60546194197508</v>
      </c>
      <c r="D57" s="13" t="s">
        <v>420</v>
      </c>
      <c r="E57" s="13"/>
      <c r="F57" s="14">
        <v>41942</v>
      </c>
      <c r="G57" s="15">
        <v>0</v>
      </c>
      <c r="H57" s="15">
        <v>0</v>
      </c>
      <c r="I57" s="15">
        <v>0</v>
      </c>
      <c r="J57" s="15">
        <v>0</v>
      </c>
      <c r="K57" s="15">
        <v>1</v>
      </c>
      <c r="L57" s="15">
        <f t="shared" si="2"/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0</v>
      </c>
      <c r="S57" s="15">
        <v>0</v>
      </c>
      <c r="T57" s="15">
        <v>1</v>
      </c>
      <c r="U57" s="15">
        <v>1</v>
      </c>
      <c r="V57" s="21">
        <f t="shared" si="1"/>
        <v>0.77777777777777779</v>
      </c>
      <c r="W57" s="15">
        <v>1</v>
      </c>
      <c r="X57" s="15">
        <v>0</v>
      </c>
      <c r="Y57" s="15">
        <v>0</v>
      </c>
      <c r="Z57" s="15">
        <v>1</v>
      </c>
      <c r="AA57" s="15">
        <v>1</v>
      </c>
      <c r="AB57" s="15">
        <v>0</v>
      </c>
      <c r="AC57" s="20">
        <v>1</v>
      </c>
      <c r="AD57" s="15">
        <v>0</v>
      </c>
      <c r="AE57" s="15">
        <v>0</v>
      </c>
      <c r="AF57" s="20">
        <v>0</v>
      </c>
      <c r="AG57" s="35">
        <v>1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1</v>
      </c>
      <c r="AO57" s="35">
        <v>0</v>
      </c>
      <c r="AP57" s="35">
        <v>1</v>
      </c>
      <c r="AQ57" s="35">
        <v>1</v>
      </c>
      <c r="AR57" s="35">
        <v>1</v>
      </c>
      <c r="AS57" s="35">
        <v>1</v>
      </c>
      <c r="AT57" s="35">
        <v>1</v>
      </c>
      <c r="AU57" s="35">
        <v>1</v>
      </c>
      <c r="AV57" s="35">
        <v>1</v>
      </c>
      <c r="AW57" s="35">
        <v>1</v>
      </c>
      <c r="AX57" s="35">
        <v>1</v>
      </c>
      <c r="AY57" s="35">
        <v>1</v>
      </c>
      <c r="AZ57" s="35">
        <v>1</v>
      </c>
      <c r="BA57" s="35">
        <v>1</v>
      </c>
      <c r="BB57" s="35">
        <v>0</v>
      </c>
      <c r="BC57" s="35">
        <v>1</v>
      </c>
      <c r="BD57" s="35" t="s">
        <v>466</v>
      </c>
      <c r="BE57" s="35">
        <v>0</v>
      </c>
      <c r="BF57" s="35">
        <v>1</v>
      </c>
      <c r="BG57" s="35">
        <v>0</v>
      </c>
      <c r="BH57" s="35" t="s">
        <v>459</v>
      </c>
      <c r="BI57" s="35" t="s">
        <v>459</v>
      </c>
      <c r="BJ57" s="35" t="s">
        <v>459</v>
      </c>
    </row>
    <row r="58" spans="1:62" ht="15">
      <c r="A58" s="16" t="s">
        <v>67</v>
      </c>
      <c r="B58" s="29">
        <v>27590</v>
      </c>
      <c r="C58" s="30">
        <f t="shared" si="0"/>
        <v>163.94037799220158</v>
      </c>
      <c r="D58" s="13" t="s">
        <v>420</v>
      </c>
      <c r="E58" s="13"/>
      <c r="F58" s="14">
        <v>41942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f t="shared" si="2"/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0</v>
      </c>
      <c r="S58" s="15">
        <v>0</v>
      </c>
      <c r="T58" s="15">
        <v>1</v>
      </c>
      <c r="U58" s="15">
        <v>1</v>
      </c>
      <c r="V58" s="21">
        <f t="shared" si="1"/>
        <v>0.77777777777777779</v>
      </c>
      <c r="W58" s="15">
        <v>1</v>
      </c>
      <c r="X58" s="15">
        <v>0</v>
      </c>
      <c r="Y58" s="15">
        <v>0</v>
      </c>
      <c r="Z58" s="15">
        <v>1</v>
      </c>
      <c r="AA58" s="15">
        <v>1</v>
      </c>
      <c r="AB58" s="15">
        <v>0</v>
      </c>
      <c r="AC58" s="20">
        <v>1</v>
      </c>
      <c r="AD58" s="15">
        <v>0</v>
      </c>
      <c r="AE58" s="15">
        <v>0</v>
      </c>
      <c r="AF58" s="20">
        <v>0</v>
      </c>
      <c r="AG58" s="35">
        <v>1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1</v>
      </c>
      <c r="AO58" s="35">
        <v>0</v>
      </c>
      <c r="AP58" s="35">
        <v>1</v>
      </c>
      <c r="AQ58" s="35">
        <v>1</v>
      </c>
      <c r="AR58" s="35">
        <v>1</v>
      </c>
      <c r="AS58" s="35">
        <v>1</v>
      </c>
      <c r="AT58" s="35">
        <v>1</v>
      </c>
      <c r="AU58" s="35">
        <v>1</v>
      </c>
      <c r="AV58" s="35">
        <v>1</v>
      </c>
      <c r="AW58" s="35">
        <v>1</v>
      </c>
      <c r="AX58" s="35">
        <v>1</v>
      </c>
      <c r="AY58" s="35">
        <v>1</v>
      </c>
      <c r="AZ58" s="35">
        <v>1</v>
      </c>
      <c r="BA58" s="35">
        <v>1</v>
      </c>
      <c r="BB58" s="35">
        <v>0</v>
      </c>
      <c r="BC58" s="35">
        <v>1</v>
      </c>
      <c r="BD58" s="35" t="s">
        <v>466</v>
      </c>
      <c r="BE58" s="35">
        <v>0</v>
      </c>
      <c r="BF58" s="35">
        <v>1</v>
      </c>
      <c r="BG58" s="35">
        <v>0</v>
      </c>
      <c r="BH58" s="35" t="s">
        <v>459</v>
      </c>
      <c r="BI58" s="35" t="s">
        <v>459</v>
      </c>
      <c r="BJ58" s="35" t="s">
        <v>459</v>
      </c>
    </row>
    <row r="59" spans="1:62" ht="15">
      <c r="A59" s="16" t="s">
        <v>89</v>
      </c>
      <c r="B59" s="29">
        <v>18210</v>
      </c>
      <c r="C59" s="30">
        <f t="shared" si="0"/>
        <v>108.20421468785757</v>
      </c>
      <c r="D59" s="13" t="s">
        <v>420</v>
      </c>
      <c r="E59" s="13"/>
      <c r="F59" s="14">
        <v>41942</v>
      </c>
      <c r="G59" s="15">
        <v>0</v>
      </c>
      <c r="H59" s="15">
        <v>0</v>
      </c>
      <c r="I59" s="15">
        <v>0</v>
      </c>
      <c r="J59" s="15">
        <v>0</v>
      </c>
      <c r="K59" s="15">
        <v>1</v>
      </c>
      <c r="L59" s="15">
        <f t="shared" si="2"/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0</v>
      </c>
      <c r="S59" s="15">
        <v>0</v>
      </c>
      <c r="T59" s="15">
        <v>1</v>
      </c>
      <c r="U59" s="15">
        <v>1</v>
      </c>
      <c r="V59" s="21">
        <f t="shared" si="1"/>
        <v>0.77777777777777779</v>
      </c>
      <c r="W59" s="15">
        <v>1</v>
      </c>
      <c r="X59" s="15">
        <v>0</v>
      </c>
      <c r="Y59" s="15">
        <v>1</v>
      </c>
      <c r="Z59" s="15">
        <v>0</v>
      </c>
      <c r="AA59" s="15">
        <v>1</v>
      </c>
      <c r="AB59" s="15">
        <v>0</v>
      </c>
      <c r="AC59" s="20">
        <v>1</v>
      </c>
      <c r="AD59" s="15">
        <v>0</v>
      </c>
      <c r="AE59" s="15">
        <v>0</v>
      </c>
      <c r="AF59" s="20">
        <v>0</v>
      </c>
      <c r="AG59" s="35">
        <v>1</v>
      </c>
      <c r="AH59" s="35">
        <v>1</v>
      </c>
      <c r="AI59" s="35">
        <v>0</v>
      </c>
      <c r="AJ59" s="35">
        <v>1</v>
      </c>
      <c r="AK59" s="35">
        <v>0</v>
      </c>
      <c r="AL59" s="35">
        <v>0</v>
      </c>
      <c r="AM59" s="35">
        <v>0</v>
      </c>
      <c r="AN59" s="35">
        <v>1</v>
      </c>
      <c r="AO59" s="35">
        <v>0</v>
      </c>
      <c r="AP59" s="35">
        <v>0</v>
      </c>
      <c r="AQ59" s="35">
        <v>1</v>
      </c>
      <c r="AR59" s="35">
        <v>0</v>
      </c>
      <c r="AS59" s="35">
        <v>1</v>
      </c>
      <c r="AT59" s="35">
        <v>0</v>
      </c>
      <c r="AU59" s="35">
        <v>1</v>
      </c>
      <c r="AV59" s="35">
        <v>0</v>
      </c>
      <c r="AW59" s="35">
        <v>0</v>
      </c>
      <c r="AX59" s="35">
        <v>1</v>
      </c>
      <c r="AY59" s="35">
        <v>1</v>
      </c>
      <c r="AZ59" s="35">
        <v>1</v>
      </c>
      <c r="BA59" s="35">
        <v>0</v>
      </c>
      <c r="BB59" s="35">
        <v>0</v>
      </c>
      <c r="BC59" s="35">
        <v>1</v>
      </c>
      <c r="BD59" s="35">
        <v>0</v>
      </c>
      <c r="BE59" s="35">
        <v>1</v>
      </c>
      <c r="BF59" s="35">
        <v>1</v>
      </c>
      <c r="BG59" s="35">
        <v>1</v>
      </c>
      <c r="BH59" s="35" t="s">
        <v>459</v>
      </c>
      <c r="BI59" s="35" t="s">
        <v>459</v>
      </c>
      <c r="BJ59" s="35" t="s">
        <v>459</v>
      </c>
    </row>
    <row r="60" spans="1:62" ht="15">
      <c r="A60" s="16" t="s">
        <v>109</v>
      </c>
      <c r="B60" s="29">
        <v>26300</v>
      </c>
      <c r="C60" s="30">
        <f t="shared" si="0"/>
        <v>156.27517003243571</v>
      </c>
      <c r="D60" s="13" t="s">
        <v>420</v>
      </c>
      <c r="E60" s="13"/>
      <c r="F60" s="14">
        <v>41942</v>
      </c>
      <c r="G60" s="15">
        <v>0</v>
      </c>
      <c r="H60" s="15">
        <v>0</v>
      </c>
      <c r="I60" s="15">
        <v>0</v>
      </c>
      <c r="J60" s="15">
        <v>0</v>
      </c>
      <c r="K60" s="15">
        <v>1</v>
      </c>
      <c r="L60" s="15">
        <f t="shared" si="2"/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0</v>
      </c>
      <c r="S60" s="15">
        <v>0</v>
      </c>
      <c r="T60" s="15">
        <v>1</v>
      </c>
      <c r="U60" s="15">
        <v>1</v>
      </c>
      <c r="V60" s="21">
        <f t="shared" si="1"/>
        <v>0.77777777777777779</v>
      </c>
      <c r="W60" s="15">
        <v>1</v>
      </c>
      <c r="X60" s="15">
        <v>0</v>
      </c>
      <c r="Y60" s="15">
        <v>0</v>
      </c>
      <c r="Z60" s="15">
        <v>1</v>
      </c>
      <c r="AA60" s="15">
        <v>1</v>
      </c>
      <c r="AB60" s="15">
        <v>0</v>
      </c>
      <c r="AC60" s="20">
        <v>1</v>
      </c>
      <c r="AD60" s="15">
        <v>0</v>
      </c>
      <c r="AE60" s="15">
        <v>0</v>
      </c>
      <c r="AF60" s="20">
        <v>0</v>
      </c>
      <c r="AG60" s="35">
        <v>1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1</v>
      </c>
      <c r="AO60" s="35">
        <v>0</v>
      </c>
      <c r="AP60" s="35">
        <v>1</v>
      </c>
      <c r="AQ60" s="35">
        <v>1</v>
      </c>
      <c r="AR60" s="35">
        <v>1</v>
      </c>
      <c r="AS60" s="35">
        <v>1</v>
      </c>
      <c r="AT60" s="35">
        <v>1</v>
      </c>
      <c r="AU60" s="35">
        <v>1</v>
      </c>
      <c r="AV60" s="35">
        <v>1</v>
      </c>
      <c r="AW60" s="35">
        <v>1</v>
      </c>
      <c r="AX60" s="35">
        <v>1</v>
      </c>
      <c r="AY60" s="35">
        <v>1</v>
      </c>
      <c r="AZ60" s="35">
        <v>1</v>
      </c>
      <c r="BA60" s="35">
        <v>1</v>
      </c>
      <c r="BB60" s="35">
        <v>0</v>
      </c>
      <c r="BC60" s="35">
        <v>1</v>
      </c>
      <c r="BD60" s="35" t="s">
        <v>466</v>
      </c>
      <c r="BE60" s="35">
        <v>0</v>
      </c>
      <c r="BF60" s="35">
        <v>1</v>
      </c>
      <c r="BG60" s="35">
        <v>0</v>
      </c>
      <c r="BH60" s="35" t="s">
        <v>459</v>
      </c>
      <c r="BI60" s="35" t="s">
        <v>459</v>
      </c>
      <c r="BJ60" s="35" t="s">
        <v>459</v>
      </c>
    </row>
    <row r="61" spans="1:62" ht="15">
      <c r="A61" s="16" t="s">
        <v>122</v>
      </c>
      <c r="B61" s="29">
        <v>18977</v>
      </c>
      <c r="C61" s="30">
        <f t="shared" si="0"/>
        <v>112.76174531199743</v>
      </c>
      <c r="D61" s="13" t="s">
        <v>420</v>
      </c>
      <c r="E61" s="13"/>
      <c r="F61" s="14">
        <v>41942</v>
      </c>
      <c r="G61" s="15">
        <v>0</v>
      </c>
      <c r="H61" s="15">
        <v>0</v>
      </c>
      <c r="I61" s="15">
        <v>0</v>
      </c>
      <c r="J61" s="15">
        <v>0</v>
      </c>
      <c r="K61" s="15">
        <v>1</v>
      </c>
      <c r="L61" s="15">
        <f t="shared" si="2"/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0</v>
      </c>
      <c r="S61" s="15">
        <v>0</v>
      </c>
      <c r="T61" s="15">
        <v>1</v>
      </c>
      <c r="U61" s="15">
        <v>1</v>
      </c>
      <c r="V61" s="21">
        <f t="shared" si="1"/>
        <v>0.77777777777777779</v>
      </c>
      <c r="W61" s="15">
        <v>1</v>
      </c>
      <c r="X61" s="15">
        <v>0</v>
      </c>
      <c r="Y61" s="15">
        <v>1</v>
      </c>
      <c r="Z61" s="15">
        <v>0</v>
      </c>
      <c r="AA61" s="15">
        <v>1</v>
      </c>
      <c r="AB61" s="15">
        <v>0</v>
      </c>
      <c r="AC61" s="20">
        <v>1</v>
      </c>
      <c r="AD61" s="15">
        <v>0</v>
      </c>
      <c r="AE61" s="15">
        <v>0</v>
      </c>
      <c r="AF61" s="20">
        <v>0</v>
      </c>
      <c r="AG61" s="35">
        <v>1</v>
      </c>
      <c r="AH61" s="35">
        <v>1</v>
      </c>
      <c r="AI61" s="35">
        <v>0</v>
      </c>
      <c r="AJ61" s="35">
        <v>1</v>
      </c>
      <c r="AK61" s="35">
        <v>0</v>
      </c>
      <c r="AL61" s="35">
        <v>0</v>
      </c>
      <c r="AM61" s="35">
        <v>0</v>
      </c>
      <c r="AN61" s="35">
        <v>1</v>
      </c>
      <c r="AO61" s="35">
        <v>0</v>
      </c>
      <c r="AP61" s="35">
        <v>0</v>
      </c>
      <c r="AQ61" s="35">
        <v>1</v>
      </c>
      <c r="AR61" s="35">
        <v>0</v>
      </c>
      <c r="AS61" s="35">
        <v>1</v>
      </c>
      <c r="AT61" s="35">
        <v>0</v>
      </c>
      <c r="AU61" s="35">
        <v>1</v>
      </c>
      <c r="AV61" s="35">
        <v>0</v>
      </c>
      <c r="AW61" s="35">
        <v>0</v>
      </c>
      <c r="AX61" s="35">
        <v>1</v>
      </c>
      <c r="AY61" s="35">
        <v>1</v>
      </c>
      <c r="AZ61" s="35">
        <v>1</v>
      </c>
      <c r="BA61" s="35">
        <v>0</v>
      </c>
      <c r="BB61" s="35">
        <v>0</v>
      </c>
      <c r="BC61" s="35">
        <v>1</v>
      </c>
      <c r="BD61" s="35">
        <v>0</v>
      </c>
      <c r="BE61" s="35">
        <v>1</v>
      </c>
      <c r="BF61" s="35">
        <v>1</v>
      </c>
      <c r="BG61" s="35">
        <v>1</v>
      </c>
      <c r="BH61" s="35" t="s">
        <v>459</v>
      </c>
      <c r="BI61" s="35" t="s">
        <v>459</v>
      </c>
      <c r="BJ61" s="35" t="s">
        <v>459</v>
      </c>
    </row>
    <row r="62" spans="1:62" ht="15">
      <c r="A62" s="16" t="s">
        <v>152</v>
      </c>
      <c r="B62" s="29">
        <v>16334</v>
      </c>
      <c r="C62" s="30">
        <f t="shared" si="0"/>
        <v>97.056982026988777</v>
      </c>
      <c r="D62" s="13" t="s">
        <v>420</v>
      </c>
      <c r="E62" s="13"/>
      <c r="F62" s="14">
        <v>41942</v>
      </c>
      <c r="G62" s="15">
        <v>0</v>
      </c>
      <c r="H62" s="15">
        <v>0</v>
      </c>
      <c r="I62" s="15">
        <v>0</v>
      </c>
      <c r="J62" s="15">
        <v>0</v>
      </c>
      <c r="K62" s="15">
        <v>1</v>
      </c>
      <c r="L62" s="15">
        <f t="shared" si="2"/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0</v>
      </c>
      <c r="S62" s="15">
        <v>0</v>
      </c>
      <c r="T62" s="15">
        <v>1</v>
      </c>
      <c r="U62" s="15">
        <v>1</v>
      </c>
      <c r="V62" s="21">
        <f t="shared" si="1"/>
        <v>0.77777777777777779</v>
      </c>
      <c r="W62" s="15">
        <v>1</v>
      </c>
      <c r="X62" s="15">
        <v>0</v>
      </c>
      <c r="Y62" s="15">
        <v>1</v>
      </c>
      <c r="Z62" s="15">
        <v>0</v>
      </c>
      <c r="AA62" s="15">
        <v>1</v>
      </c>
      <c r="AB62" s="15">
        <v>0</v>
      </c>
      <c r="AC62" s="20">
        <v>1</v>
      </c>
      <c r="AD62" s="15">
        <v>0</v>
      </c>
      <c r="AE62" s="15">
        <v>0</v>
      </c>
      <c r="AF62" s="20">
        <v>0</v>
      </c>
      <c r="AG62" s="35">
        <v>1</v>
      </c>
      <c r="AH62" s="35">
        <v>1</v>
      </c>
      <c r="AI62" s="35">
        <v>0</v>
      </c>
      <c r="AJ62" s="35">
        <v>1</v>
      </c>
      <c r="AK62" s="35">
        <v>0</v>
      </c>
      <c r="AL62" s="35">
        <v>0</v>
      </c>
      <c r="AM62" s="35">
        <v>0</v>
      </c>
      <c r="AN62" s="35">
        <v>1</v>
      </c>
      <c r="AO62" s="35">
        <v>0</v>
      </c>
      <c r="AP62" s="35">
        <v>0</v>
      </c>
      <c r="AQ62" s="35">
        <v>1</v>
      </c>
      <c r="AR62" s="35">
        <v>0</v>
      </c>
      <c r="AS62" s="35">
        <v>1</v>
      </c>
      <c r="AT62" s="35">
        <v>0</v>
      </c>
      <c r="AU62" s="35">
        <v>1</v>
      </c>
      <c r="AV62" s="35">
        <v>0</v>
      </c>
      <c r="AW62" s="35">
        <v>0</v>
      </c>
      <c r="AX62" s="35">
        <v>1</v>
      </c>
      <c r="AY62" s="35">
        <v>1</v>
      </c>
      <c r="AZ62" s="35">
        <v>1</v>
      </c>
      <c r="BA62" s="35">
        <v>0</v>
      </c>
      <c r="BB62" s="35">
        <v>0</v>
      </c>
      <c r="BC62" s="35">
        <v>1</v>
      </c>
      <c r="BD62" s="35">
        <v>0</v>
      </c>
      <c r="BE62" s="35">
        <v>1</v>
      </c>
      <c r="BF62" s="35">
        <v>1</v>
      </c>
      <c r="BG62" s="35">
        <v>1</v>
      </c>
      <c r="BH62" s="35" t="s">
        <v>459</v>
      </c>
      <c r="BI62" s="35" t="s">
        <v>459</v>
      </c>
      <c r="BJ62" s="35" t="s">
        <v>459</v>
      </c>
    </row>
    <row r="63" spans="1:62" ht="15">
      <c r="A63" s="16" t="s">
        <v>193</v>
      </c>
      <c r="B63" s="29">
        <v>11060</v>
      </c>
      <c r="C63" s="30">
        <f t="shared" si="0"/>
        <v>65.718759717062326</v>
      </c>
      <c r="D63" s="13" t="s">
        <v>420</v>
      </c>
      <c r="E63" s="13"/>
      <c r="F63" s="14">
        <v>41942</v>
      </c>
      <c r="G63" s="15">
        <v>0</v>
      </c>
      <c r="H63" s="15">
        <v>0</v>
      </c>
      <c r="I63" s="15">
        <v>0</v>
      </c>
      <c r="J63" s="15">
        <v>0</v>
      </c>
      <c r="K63" s="15">
        <v>1</v>
      </c>
      <c r="L63" s="15">
        <f t="shared" si="2"/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0</v>
      </c>
      <c r="S63" s="15">
        <v>0</v>
      </c>
      <c r="T63" s="15">
        <v>1</v>
      </c>
      <c r="U63" s="15">
        <v>1</v>
      </c>
      <c r="V63" s="21">
        <f t="shared" si="1"/>
        <v>0.77777777777777779</v>
      </c>
      <c r="W63" s="15">
        <v>1</v>
      </c>
      <c r="X63" s="15">
        <v>0</v>
      </c>
      <c r="Y63" s="15">
        <v>0</v>
      </c>
      <c r="Z63" s="15">
        <v>1</v>
      </c>
      <c r="AA63" s="15">
        <v>1</v>
      </c>
      <c r="AB63" s="15">
        <v>0</v>
      </c>
      <c r="AC63" s="20">
        <v>1</v>
      </c>
      <c r="AD63" s="15">
        <v>0</v>
      </c>
      <c r="AE63" s="15">
        <v>0</v>
      </c>
      <c r="AF63" s="20">
        <v>0</v>
      </c>
      <c r="AG63" s="35">
        <v>1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1</v>
      </c>
      <c r="AO63" s="35">
        <v>0</v>
      </c>
      <c r="AP63" s="35">
        <v>1</v>
      </c>
      <c r="AQ63" s="35">
        <v>1</v>
      </c>
      <c r="AR63" s="35">
        <v>1</v>
      </c>
      <c r="AS63" s="35">
        <v>1</v>
      </c>
      <c r="AT63" s="35">
        <v>1</v>
      </c>
      <c r="AU63" s="35">
        <v>1</v>
      </c>
      <c r="AV63" s="35">
        <v>1</v>
      </c>
      <c r="AW63" s="35">
        <v>1</v>
      </c>
      <c r="AX63" s="35">
        <v>1</v>
      </c>
      <c r="AY63" s="35">
        <v>1</v>
      </c>
      <c r="AZ63" s="35">
        <v>1</v>
      </c>
      <c r="BA63" s="35">
        <v>1</v>
      </c>
      <c r="BB63" s="35">
        <v>0</v>
      </c>
      <c r="BC63" s="35">
        <v>1</v>
      </c>
      <c r="BD63" s="35" t="s">
        <v>466</v>
      </c>
      <c r="BE63" s="35">
        <v>0</v>
      </c>
      <c r="BF63" s="35">
        <v>1</v>
      </c>
      <c r="BG63" s="35">
        <v>0</v>
      </c>
      <c r="BH63" s="35" t="s">
        <v>459</v>
      </c>
      <c r="BI63" s="35" t="s">
        <v>459</v>
      </c>
      <c r="BJ63" s="35" t="s">
        <v>459</v>
      </c>
    </row>
    <row r="64" spans="1:62" ht="15">
      <c r="A64" s="16" t="s">
        <v>194</v>
      </c>
      <c r="B64" s="29">
        <v>45776</v>
      </c>
      <c r="C64" s="30">
        <f t="shared" si="0"/>
        <v>272.00198415987745</v>
      </c>
      <c r="D64" s="13" t="s">
        <v>420</v>
      </c>
      <c r="E64" s="13"/>
      <c r="F64" s="14">
        <v>41942</v>
      </c>
      <c r="G64" s="15">
        <v>0</v>
      </c>
      <c r="H64" s="15">
        <v>0</v>
      </c>
      <c r="I64" s="15">
        <v>0</v>
      </c>
      <c r="J64" s="15">
        <v>0</v>
      </c>
      <c r="K64" s="15">
        <v>1</v>
      </c>
      <c r="L64" s="15">
        <f t="shared" si="2"/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0</v>
      </c>
      <c r="S64" s="15">
        <v>0</v>
      </c>
      <c r="T64" s="15">
        <v>1</v>
      </c>
      <c r="U64" s="15">
        <v>1</v>
      </c>
      <c r="V64" s="21">
        <f t="shared" si="1"/>
        <v>0.77777777777777779</v>
      </c>
      <c r="W64" s="15">
        <v>1</v>
      </c>
      <c r="X64" s="15">
        <v>0</v>
      </c>
      <c r="Y64" s="15">
        <v>0</v>
      </c>
      <c r="Z64" s="15">
        <v>1</v>
      </c>
      <c r="AA64" s="15">
        <v>1</v>
      </c>
      <c r="AB64" s="15">
        <v>0</v>
      </c>
      <c r="AC64" s="20">
        <v>1</v>
      </c>
      <c r="AD64" s="15">
        <v>0</v>
      </c>
      <c r="AE64" s="15">
        <v>0</v>
      </c>
      <c r="AF64" s="20">
        <v>0</v>
      </c>
      <c r="AG64" s="35">
        <v>1</v>
      </c>
      <c r="AH64" s="35">
        <v>1</v>
      </c>
      <c r="AI64" s="35">
        <v>0</v>
      </c>
      <c r="AJ64" s="35">
        <v>1</v>
      </c>
      <c r="AK64" s="35">
        <v>0</v>
      </c>
      <c r="AL64" s="35">
        <v>0</v>
      </c>
      <c r="AM64" s="35">
        <v>0</v>
      </c>
      <c r="AN64" s="35">
        <v>1</v>
      </c>
      <c r="AO64" s="35">
        <v>0</v>
      </c>
      <c r="AP64" s="35">
        <v>1</v>
      </c>
      <c r="AQ64" s="35">
        <v>1</v>
      </c>
      <c r="AR64" s="35">
        <v>1</v>
      </c>
      <c r="AS64" s="35">
        <v>1</v>
      </c>
      <c r="AT64" s="35">
        <v>1</v>
      </c>
      <c r="AU64" s="35">
        <v>1</v>
      </c>
      <c r="AV64" s="35">
        <v>1</v>
      </c>
      <c r="AW64" s="35">
        <v>0</v>
      </c>
      <c r="AX64" s="35">
        <v>1</v>
      </c>
      <c r="AY64" s="35">
        <v>1</v>
      </c>
      <c r="AZ64" s="35">
        <v>1</v>
      </c>
      <c r="BA64" s="35">
        <v>1</v>
      </c>
      <c r="BB64" s="35">
        <v>1</v>
      </c>
      <c r="BC64" s="35">
        <v>1</v>
      </c>
      <c r="BD64" s="35" t="s">
        <v>486</v>
      </c>
      <c r="BE64" s="35">
        <v>1</v>
      </c>
      <c r="BF64" s="35">
        <v>1</v>
      </c>
      <c r="BG64" s="35">
        <v>1</v>
      </c>
      <c r="BH64" s="35" t="s">
        <v>487</v>
      </c>
      <c r="BI64" s="35" t="s">
        <v>487</v>
      </c>
      <c r="BJ64" s="35" t="s">
        <v>487</v>
      </c>
    </row>
    <row r="65" spans="1:62" ht="15">
      <c r="A65" s="16" t="s">
        <v>202</v>
      </c>
      <c r="B65" s="29">
        <v>24156</v>
      </c>
      <c r="C65" s="30">
        <f t="shared" si="0"/>
        <v>143.53547556287137</v>
      </c>
      <c r="D65" s="13" t="s">
        <v>420</v>
      </c>
      <c r="E65" s="13"/>
      <c r="F65" s="14">
        <v>41942</v>
      </c>
      <c r="G65" s="15">
        <v>0</v>
      </c>
      <c r="H65" s="15">
        <v>0</v>
      </c>
      <c r="I65" s="15">
        <v>0</v>
      </c>
      <c r="J65" s="15">
        <v>0</v>
      </c>
      <c r="K65" s="15">
        <v>1</v>
      </c>
      <c r="L65" s="15">
        <f t="shared" si="2"/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0</v>
      </c>
      <c r="S65" s="15">
        <v>0</v>
      </c>
      <c r="T65" s="15">
        <v>1</v>
      </c>
      <c r="U65" s="15">
        <v>1</v>
      </c>
      <c r="V65" s="21">
        <f t="shared" si="1"/>
        <v>0.77777777777777779</v>
      </c>
      <c r="W65" s="15">
        <v>1</v>
      </c>
      <c r="X65" s="15">
        <v>0</v>
      </c>
      <c r="Y65" s="15">
        <v>0</v>
      </c>
      <c r="Z65" s="15">
        <v>1</v>
      </c>
      <c r="AA65" s="15">
        <v>1</v>
      </c>
      <c r="AB65" s="15">
        <v>0</v>
      </c>
      <c r="AC65" s="20">
        <v>1</v>
      </c>
      <c r="AD65" s="15">
        <v>0</v>
      </c>
      <c r="AE65" s="15">
        <v>0</v>
      </c>
      <c r="AF65" s="20">
        <v>0</v>
      </c>
      <c r="AG65" s="35">
        <v>1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1</v>
      </c>
      <c r="AO65" s="35">
        <v>0</v>
      </c>
      <c r="AP65" s="35">
        <v>1</v>
      </c>
      <c r="AQ65" s="35">
        <v>1</v>
      </c>
      <c r="AR65" s="35">
        <v>1</v>
      </c>
      <c r="AS65" s="35">
        <v>1</v>
      </c>
      <c r="AT65" s="35">
        <v>1</v>
      </c>
      <c r="AU65" s="35">
        <v>1</v>
      </c>
      <c r="AV65" s="35">
        <v>1</v>
      </c>
      <c r="AW65" s="35">
        <v>1</v>
      </c>
      <c r="AX65" s="35">
        <v>1</v>
      </c>
      <c r="AY65" s="35">
        <v>1</v>
      </c>
      <c r="AZ65" s="35">
        <v>1</v>
      </c>
      <c r="BA65" s="35">
        <v>1</v>
      </c>
      <c r="BB65" s="35">
        <v>0</v>
      </c>
      <c r="BC65" s="35">
        <v>1</v>
      </c>
      <c r="BD65" s="35" t="s">
        <v>466</v>
      </c>
      <c r="BE65" s="35">
        <v>0</v>
      </c>
      <c r="BF65" s="35">
        <v>1</v>
      </c>
      <c r="BG65" s="35">
        <v>0</v>
      </c>
      <c r="BH65" s="35" t="s">
        <v>459</v>
      </c>
      <c r="BI65" s="35" t="s">
        <v>459</v>
      </c>
      <c r="BJ65" s="35" t="s">
        <v>459</v>
      </c>
    </row>
    <row r="66" spans="1:62" ht="15">
      <c r="A66" s="16" t="s">
        <v>216</v>
      </c>
      <c r="B66" s="29">
        <v>5876</v>
      </c>
      <c r="C66" s="30">
        <f t="shared" si="0"/>
        <v>34.915319357817197</v>
      </c>
      <c r="D66" s="13" t="s">
        <v>420</v>
      </c>
      <c r="E66" s="13"/>
      <c r="F66" s="14">
        <v>41942</v>
      </c>
      <c r="G66" s="15">
        <v>0</v>
      </c>
      <c r="H66" s="15">
        <v>0</v>
      </c>
      <c r="I66" s="15">
        <v>0</v>
      </c>
      <c r="J66" s="15">
        <v>0</v>
      </c>
      <c r="K66" s="15">
        <v>1</v>
      </c>
      <c r="L66" s="15">
        <f t="shared" si="2"/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0</v>
      </c>
      <c r="S66" s="15">
        <v>0</v>
      </c>
      <c r="T66" s="15">
        <v>1</v>
      </c>
      <c r="U66" s="15">
        <v>1</v>
      </c>
      <c r="V66" s="21">
        <f t="shared" si="1"/>
        <v>0.77777777777777779</v>
      </c>
      <c r="W66" s="15">
        <v>1</v>
      </c>
      <c r="X66" s="15">
        <v>0</v>
      </c>
      <c r="Y66" s="15">
        <v>1</v>
      </c>
      <c r="Z66" s="15">
        <v>0</v>
      </c>
      <c r="AA66" s="15">
        <v>1</v>
      </c>
      <c r="AB66" s="15">
        <v>0</v>
      </c>
      <c r="AC66" s="20">
        <v>1</v>
      </c>
      <c r="AD66" s="15">
        <v>0</v>
      </c>
      <c r="AE66" s="15">
        <v>0</v>
      </c>
      <c r="AF66" s="20">
        <v>0</v>
      </c>
      <c r="AG66" s="35">
        <v>1</v>
      </c>
      <c r="AH66" s="35">
        <v>1</v>
      </c>
      <c r="AI66" s="35">
        <v>0</v>
      </c>
      <c r="AJ66" s="35">
        <v>1</v>
      </c>
      <c r="AK66" s="35">
        <v>0</v>
      </c>
      <c r="AL66" s="35">
        <v>0</v>
      </c>
      <c r="AM66" s="35">
        <v>0</v>
      </c>
      <c r="AN66" s="35">
        <v>1</v>
      </c>
      <c r="AO66" s="35">
        <v>0</v>
      </c>
      <c r="AP66" s="35">
        <v>0</v>
      </c>
      <c r="AQ66" s="35">
        <v>1</v>
      </c>
      <c r="AR66" s="35">
        <v>0</v>
      </c>
      <c r="AS66" s="35">
        <v>1</v>
      </c>
      <c r="AT66" s="35">
        <v>0</v>
      </c>
      <c r="AU66" s="35">
        <v>1</v>
      </c>
      <c r="AV66" s="35">
        <v>0</v>
      </c>
      <c r="AW66" s="35">
        <v>0</v>
      </c>
      <c r="AX66" s="35">
        <v>1</v>
      </c>
      <c r="AY66" s="35">
        <v>1</v>
      </c>
      <c r="AZ66" s="35">
        <v>1</v>
      </c>
      <c r="BA66" s="35">
        <v>0</v>
      </c>
      <c r="BB66" s="35">
        <v>0</v>
      </c>
      <c r="BC66" s="35">
        <v>1</v>
      </c>
      <c r="BD66" s="35">
        <v>0</v>
      </c>
      <c r="BE66" s="35">
        <v>1</v>
      </c>
      <c r="BF66" s="35">
        <v>1</v>
      </c>
      <c r="BG66" s="35">
        <v>1</v>
      </c>
      <c r="BH66" s="35" t="s">
        <v>459</v>
      </c>
      <c r="BI66" s="35" t="s">
        <v>459</v>
      </c>
      <c r="BJ66" s="35" t="s">
        <v>459</v>
      </c>
    </row>
    <row r="67" spans="1:62" ht="15">
      <c r="A67" s="16" t="s">
        <v>224</v>
      </c>
      <c r="B67" s="29">
        <v>22555</v>
      </c>
      <c r="C67" s="30">
        <f t="shared" si="0"/>
        <v>134.02229886241778</v>
      </c>
      <c r="D67" s="13" t="s">
        <v>420</v>
      </c>
      <c r="E67" s="13"/>
      <c r="F67" s="14">
        <v>41942</v>
      </c>
      <c r="G67" s="15">
        <v>0</v>
      </c>
      <c r="H67" s="15">
        <v>0</v>
      </c>
      <c r="I67" s="15">
        <v>0</v>
      </c>
      <c r="J67" s="15">
        <v>0</v>
      </c>
      <c r="K67" s="15">
        <v>1</v>
      </c>
      <c r="L67" s="15">
        <f t="shared" si="2"/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0</v>
      </c>
      <c r="S67" s="15">
        <v>0</v>
      </c>
      <c r="T67" s="15">
        <v>1</v>
      </c>
      <c r="U67" s="15">
        <v>1</v>
      </c>
      <c r="V67" s="21">
        <f t="shared" ref="V67:V130" si="3">SUM(M67:U67)/9</f>
        <v>0.77777777777777779</v>
      </c>
      <c r="W67" s="15">
        <v>1</v>
      </c>
      <c r="X67" s="15">
        <v>0</v>
      </c>
      <c r="Y67" s="15">
        <v>0</v>
      </c>
      <c r="Z67" s="15">
        <v>1</v>
      </c>
      <c r="AA67" s="15">
        <v>1</v>
      </c>
      <c r="AB67" s="15">
        <v>0</v>
      </c>
      <c r="AC67" s="20">
        <v>1</v>
      </c>
      <c r="AD67" s="15">
        <v>0</v>
      </c>
      <c r="AE67" s="15">
        <v>0</v>
      </c>
      <c r="AF67" s="20">
        <v>0</v>
      </c>
      <c r="AG67" s="35">
        <v>1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1</v>
      </c>
      <c r="AO67" s="35">
        <v>0</v>
      </c>
      <c r="AP67" s="35">
        <v>1</v>
      </c>
      <c r="AQ67" s="35">
        <v>1</v>
      </c>
      <c r="AR67" s="35">
        <v>1</v>
      </c>
      <c r="AS67" s="35">
        <v>1</v>
      </c>
      <c r="AT67" s="35">
        <v>1</v>
      </c>
      <c r="AU67" s="35">
        <v>1</v>
      </c>
      <c r="AV67" s="35">
        <v>1</v>
      </c>
      <c r="AW67" s="35">
        <v>1</v>
      </c>
      <c r="AX67" s="35">
        <v>1</v>
      </c>
      <c r="AY67" s="35">
        <v>1</v>
      </c>
      <c r="AZ67" s="35">
        <v>1</v>
      </c>
      <c r="BA67" s="35">
        <v>1</v>
      </c>
      <c r="BB67" s="35">
        <v>0</v>
      </c>
      <c r="BC67" s="35">
        <v>1</v>
      </c>
      <c r="BD67" s="35" t="s">
        <v>466</v>
      </c>
      <c r="BE67" s="35">
        <v>0</v>
      </c>
      <c r="BF67" s="35">
        <v>1</v>
      </c>
      <c r="BG67" s="35">
        <v>0</v>
      </c>
      <c r="BH67" s="35" t="s">
        <v>459</v>
      </c>
      <c r="BI67" s="35" t="s">
        <v>459</v>
      </c>
      <c r="BJ67" s="35" t="s">
        <v>459</v>
      </c>
    </row>
    <row r="68" spans="1:62" ht="15">
      <c r="A68" s="16" t="s">
        <v>227</v>
      </c>
      <c r="B68" s="29">
        <v>12020</v>
      </c>
      <c r="C68" s="30">
        <f t="shared" ref="C68:C131" si="4">100000*(B68/$B$406)</f>
        <v>71.423100524329939</v>
      </c>
      <c r="D68" s="13" t="s">
        <v>420</v>
      </c>
      <c r="E68" s="13"/>
      <c r="F68" s="14">
        <v>41942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f t="shared" ref="L68:L131" si="5">I68+J68+K68</f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0</v>
      </c>
      <c r="S68" s="15">
        <v>0</v>
      </c>
      <c r="T68" s="15">
        <v>1</v>
      </c>
      <c r="U68" s="15">
        <v>1</v>
      </c>
      <c r="V68" s="21">
        <f t="shared" si="3"/>
        <v>0.77777777777777779</v>
      </c>
      <c r="W68" s="15">
        <v>1</v>
      </c>
      <c r="X68" s="15">
        <v>0</v>
      </c>
      <c r="Y68" s="15">
        <v>0</v>
      </c>
      <c r="Z68" s="15">
        <v>1</v>
      </c>
      <c r="AA68" s="15">
        <v>1</v>
      </c>
      <c r="AB68" s="15">
        <v>0</v>
      </c>
      <c r="AC68" s="20">
        <v>1</v>
      </c>
      <c r="AD68" s="15">
        <v>0</v>
      </c>
      <c r="AE68" s="15">
        <v>0</v>
      </c>
      <c r="AF68" s="20">
        <v>0</v>
      </c>
      <c r="AG68" s="35">
        <v>1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1</v>
      </c>
      <c r="AO68" s="35">
        <v>0</v>
      </c>
      <c r="AP68" s="35">
        <v>1</v>
      </c>
      <c r="AQ68" s="35">
        <v>1</v>
      </c>
      <c r="AR68" s="35">
        <v>1</v>
      </c>
      <c r="AS68" s="35">
        <v>1</v>
      </c>
      <c r="AT68" s="35">
        <v>1</v>
      </c>
      <c r="AU68" s="35">
        <v>1</v>
      </c>
      <c r="AV68" s="35">
        <v>1</v>
      </c>
      <c r="AW68" s="35">
        <v>1</v>
      </c>
      <c r="AX68" s="35">
        <v>1</v>
      </c>
      <c r="AY68" s="35">
        <v>1</v>
      </c>
      <c r="AZ68" s="35">
        <v>1</v>
      </c>
      <c r="BA68" s="35">
        <v>1</v>
      </c>
      <c r="BB68" s="35">
        <v>0</v>
      </c>
      <c r="BC68" s="35">
        <v>1</v>
      </c>
      <c r="BD68" s="35" t="s">
        <v>466</v>
      </c>
      <c r="BE68" s="35">
        <v>0</v>
      </c>
      <c r="BF68" s="35">
        <v>1</v>
      </c>
      <c r="BG68" s="35">
        <v>0</v>
      </c>
      <c r="BH68" s="35" t="s">
        <v>459</v>
      </c>
      <c r="BI68" s="35" t="s">
        <v>459</v>
      </c>
      <c r="BJ68" s="35" t="s">
        <v>459</v>
      </c>
    </row>
    <row r="69" spans="1:62" ht="15">
      <c r="A69" s="16" t="s">
        <v>231</v>
      </c>
      <c r="B69" s="29">
        <v>168292</v>
      </c>
      <c r="C69" s="30">
        <f t="shared" si="4"/>
        <v>999.99471160071005</v>
      </c>
      <c r="D69" s="13" t="s">
        <v>420</v>
      </c>
      <c r="E69" s="13"/>
      <c r="F69" s="14">
        <v>41942</v>
      </c>
      <c r="G69" s="15">
        <v>0</v>
      </c>
      <c r="H69" s="15">
        <v>0</v>
      </c>
      <c r="I69" s="15">
        <v>0</v>
      </c>
      <c r="J69" s="15">
        <v>0</v>
      </c>
      <c r="K69" s="15">
        <v>1</v>
      </c>
      <c r="L69" s="15">
        <f t="shared" si="5"/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0</v>
      </c>
      <c r="S69" s="15">
        <v>0</v>
      </c>
      <c r="T69" s="15">
        <v>1</v>
      </c>
      <c r="U69" s="15">
        <v>1</v>
      </c>
      <c r="V69" s="21">
        <f t="shared" si="3"/>
        <v>0.77777777777777779</v>
      </c>
      <c r="W69" s="15">
        <v>1</v>
      </c>
      <c r="X69" s="15">
        <v>0</v>
      </c>
      <c r="Y69" s="15">
        <v>1</v>
      </c>
      <c r="Z69" s="15">
        <v>0</v>
      </c>
      <c r="AA69" s="15">
        <v>1</v>
      </c>
      <c r="AB69" s="15">
        <v>0</v>
      </c>
      <c r="AC69" s="20">
        <v>1</v>
      </c>
      <c r="AD69" s="15">
        <v>0</v>
      </c>
      <c r="AE69" s="15">
        <v>0</v>
      </c>
      <c r="AF69" s="20">
        <v>0</v>
      </c>
      <c r="AG69" s="35">
        <v>1</v>
      </c>
      <c r="AH69" s="35">
        <v>1</v>
      </c>
      <c r="AI69" s="35">
        <v>0</v>
      </c>
      <c r="AJ69" s="35">
        <v>1</v>
      </c>
      <c r="AK69" s="35">
        <v>0</v>
      </c>
      <c r="AL69" s="35">
        <v>0</v>
      </c>
      <c r="AM69" s="35">
        <v>0</v>
      </c>
      <c r="AN69" s="35">
        <v>1</v>
      </c>
      <c r="AO69" s="35">
        <v>0</v>
      </c>
      <c r="AP69" s="35">
        <v>0</v>
      </c>
      <c r="AQ69" s="35">
        <v>1</v>
      </c>
      <c r="AR69" s="35">
        <v>0</v>
      </c>
      <c r="AS69" s="35">
        <v>1</v>
      </c>
      <c r="AT69" s="35">
        <v>0</v>
      </c>
      <c r="AU69" s="35">
        <v>1</v>
      </c>
      <c r="AV69" s="35">
        <v>0</v>
      </c>
      <c r="AW69" s="35">
        <v>0</v>
      </c>
      <c r="AX69" s="35">
        <v>1</v>
      </c>
      <c r="AY69" s="35">
        <v>1</v>
      </c>
      <c r="AZ69" s="35">
        <v>1</v>
      </c>
      <c r="BA69" s="35">
        <v>0</v>
      </c>
      <c r="BB69" s="35">
        <v>0</v>
      </c>
      <c r="BC69" s="35">
        <v>1</v>
      </c>
      <c r="BD69" s="35">
        <v>0</v>
      </c>
      <c r="BE69" s="35">
        <v>1</v>
      </c>
      <c r="BF69" s="35">
        <v>1</v>
      </c>
      <c r="BG69" s="35">
        <v>1</v>
      </c>
      <c r="BH69" s="35" t="s">
        <v>459</v>
      </c>
      <c r="BI69" s="35" t="s">
        <v>459</v>
      </c>
      <c r="BJ69" s="35" t="s">
        <v>459</v>
      </c>
    </row>
    <row r="70" spans="1:62" ht="15">
      <c r="A70" s="16" t="s">
        <v>261</v>
      </c>
      <c r="B70" s="29">
        <v>46665</v>
      </c>
      <c r="C70" s="30">
        <f t="shared" si="4"/>
        <v>277.28444142827425</v>
      </c>
      <c r="D70" s="13" t="s">
        <v>420</v>
      </c>
      <c r="E70" s="13"/>
      <c r="F70" s="14">
        <v>41942</v>
      </c>
      <c r="G70" s="15">
        <v>0</v>
      </c>
      <c r="H70" s="15">
        <v>0</v>
      </c>
      <c r="I70" s="15">
        <v>0</v>
      </c>
      <c r="J70" s="15">
        <v>0</v>
      </c>
      <c r="K70" s="15">
        <v>1</v>
      </c>
      <c r="L70" s="15">
        <f t="shared" si="5"/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0</v>
      </c>
      <c r="S70" s="15">
        <v>0</v>
      </c>
      <c r="T70" s="15">
        <v>1</v>
      </c>
      <c r="U70" s="15">
        <v>1</v>
      </c>
      <c r="V70" s="21">
        <f t="shared" si="3"/>
        <v>0.77777777777777779</v>
      </c>
      <c r="W70" s="15">
        <v>1</v>
      </c>
      <c r="X70" s="15">
        <v>0</v>
      </c>
      <c r="Y70" s="15">
        <v>0</v>
      </c>
      <c r="Z70" s="15">
        <v>1</v>
      </c>
      <c r="AA70" s="15">
        <v>1</v>
      </c>
      <c r="AB70" s="15">
        <v>0</v>
      </c>
      <c r="AC70" s="20">
        <v>1</v>
      </c>
      <c r="AD70" s="15">
        <v>0</v>
      </c>
      <c r="AE70" s="15">
        <v>0</v>
      </c>
      <c r="AF70" s="20">
        <v>0</v>
      </c>
      <c r="AG70" s="35">
        <v>1</v>
      </c>
      <c r="AH70" s="35">
        <v>1</v>
      </c>
      <c r="AI70" s="35">
        <v>0</v>
      </c>
      <c r="AJ70" s="35">
        <v>1</v>
      </c>
      <c r="AK70" s="35">
        <v>0</v>
      </c>
      <c r="AL70" s="35">
        <v>0</v>
      </c>
      <c r="AM70" s="35">
        <v>0</v>
      </c>
      <c r="AN70" s="35">
        <v>1</v>
      </c>
      <c r="AO70" s="35">
        <v>0</v>
      </c>
      <c r="AP70" s="35">
        <v>1</v>
      </c>
      <c r="AQ70" s="35">
        <v>1</v>
      </c>
      <c r="AR70" s="35">
        <v>1</v>
      </c>
      <c r="AS70" s="35">
        <v>1</v>
      </c>
      <c r="AT70" s="35">
        <v>1</v>
      </c>
      <c r="AU70" s="35">
        <v>1</v>
      </c>
      <c r="AV70" s="35">
        <v>1</v>
      </c>
      <c r="AW70" s="35">
        <v>0</v>
      </c>
      <c r="AX70" s="35">
        <v>1</v>
      </c>
      <c r="AY70" s="35">
        <v>1</v>
      </c>
      <c r="AZ70" s="35">
        <v>1</v>
      </c>
      <c r="BA70" s="35">
        <v>1</v>
      </c>
      <c r="BB70" s="35">
        <v>1</v>
      </c>
      <c r="BC70" s="35">
        <v>1</v>
      </c>
      <c r="BD70" s="35" t="s">
        <v>486</v>
      </c>
      <c r="BE70" s="35">
        <v>1</v>
      </c>
      <c r="BF70" s="35">
        <v>1</v>
      </c>
      <c r="BG70" s="35">
        <v>1</v>
      </c>
      <c r="BH70" s="35" t="s">
        <v>487</v>
      </c>
      <c r="BI70" s="35" t="s">
        <v>487</v>
      </c>
      <c r="BJ70" s="35" t="s">
        <v>487</v>
      </c>
    </row>
    <row r="71" spans="1:62" ht="15">
      <c r="A71" s="16" t="s">
        <v>270</v>
      </c>
      <c r="B71" s="29">
        <v>31580</v>
      </c>
      <c r="C71" s="30">
        <f t="shared" si="4"/>
        <v>187.64904447240758</v>
      </c>
      <c r="D71" s="13" t="s">
        <v>420</v>
      </c>
      <c r="E71" s="13"/>
      <c r="F71" s="14">
        <v>41942</v>
      </c>
      <c r="G71" s="15">
        <v>0</v>
      </c>
      <c r="H71" s="15">
        <v>0</v>
      </c>
      <c r="I71" s="15">
        <v>1</v>
      </c>
      <c r="J71" s="15">
        <v>0</v>
      </c>
      <c r="K71" s="15">
        <v>0</v>
      </c>
      <c r="L71" s="15">
        <f t="shared" si="5"/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0</v>
      </c>
      <c r="S71" s="15">
        <v>0</v>
      </c>
      <c r="T71" s="15">
        <v>1</v>
      </c>
      <c r="U71" s="15">
        <v>1</v>
      </c>
      <c r="V71" s="21">
        <f t="shared" si="3"/>
        <v>0.77777777777777779</v>
      </c>
      <c r="W71" s="15">
        <v>1</v>
      </c>
      <c r="X71" s="15">
        <v>0</v>
      </c>
      <c r="Y71" s="15">
        <v>0</v>
      </c>
      <c r="Z71" s="15">
        <v>1</v>
      </c>
      <c r="AA71" s="15">
        <v>1</v>
      </c>
      <c r="AB71" s="15">
        <v>0</v>
      </c>
      <c r="AC71" s="20">
        <v>1</v>
      </c>
      <c r="AD71" s="15">
        <v>0</v>
      </c>
      <c r="AE71" s="15">
        <v>0</v>
      </c>
      <c r="AF71" s="20">
        <v>0</v>
      </c>
      <c r="AG71" s="35">
        <v>1</v>
      </c>
      <c r="AH71" s="35">
        <v>1</v>
      </c>
      <c r="AI71" s="35">
        <v>0</v>
      </c>
      <c r="AJ71" s="35">
        <v>1</v>
      </c>
      <c r="AK71" s="35">
        <v>0</v>
      </c>
      <c r="AL71" s="35">
        <v>0</v>
      </c>
      <c r="AM71" s="35">
        <v>0</v>
      </c>
      <c r="AN71" s="35">
        <v>1</v>
      </c>
      <c r="AO71" s="35">
        <v>0</v>
      </c>
      <c r="AP71" s="35">
        <v>1</v>
      </c>
      <c r="AQ71" s="35">
        <v>1</v>
      </c>
      <c r="AR71" s="35">
        <v>1</v>
      </c>
      <c r="AS71" s="35">
        <v>1</v>
      </c>
      <c r="AT71" s="35">
        <v>1</v>
      </c>
      <c r="AU71" s="35">
        <v>1</v>
      </c>
      <c r="AV71" s="35">
        <v>1</v>
      </c>
      <c r="AW71" s="35">
        <v>0</v>
      </c>
      <c r="AX71" s="35">
        <v>1</v>
      </c>
      <c r="AY71" s="35">
        <v>1</v>
      </c>
      <c r="AZ71" s="35">
        <v>1</v>
      </c>
      <c r="BA71" s="35">
        <v>1</v>
      </c>
      <c r="BB71" s="35">
        <v>1</v>
      </c>
      <c r="BC71" s="35">
        <v>1</v>
      </c>
      <c r="BD71" s="35" t="s">
        <v>486</v>
      </c>
      <c r="BE71" s="35">
        <v>1</v>
      </c>
      <c r="BF71" s="35">
        <v>1</v>
      </c>
      <c r="BG71" s="35">
        <v>1</v>
      </c>
      <c r="BH71" s="35" t="s">
        <v>487</v>
      </c>
      <c r="BI71" s="35" t="s">
        <v>487</v>
      </c>
      <c r="BJ71" s="35" t="s">
        <v>487</v>
      </c>
    </row>
    <row r="72" spans="1:62" ht="15">
      <c r="A72" s="16" t="s">
        <v>273</v>
      </c>
      <c r="B72" s="29">
        <v>43640</v>
      </c>
      <c r="C72" s="30">
        <f t="shared" si="4"/>
        <v>259.30982586370703</v>
      </c>
      <c r="D72" s="13" t="s">
        <v>420</v>
      </c>
      <c r="E72" s="13"/>
      <c r="F72" s="14">
        <v>41942</v>
      </c>
      <c r="G72" s="15">
        <v>0</v>
      </c>
      <c r="H72" s="15">
        <v>0</v>
      </c>
      <c r="I72" s="15">
        <v>0</v>
      </c>
      <c r="J72" s="15">
        <v>0</v>
      </c>
      <c r="K72" s="15">
        <v>1</v>
      </c>
      <c r="L72" s="15">
        <f t="shared" si="5"/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0</v>
      </c>
      <c r="S72" s="15">
        <v>0</v>
      </c>
      <c r="T72" s="15">
        <v>1</v>
      </c>
      <c r="U72" s="15">
        <v>1</v>
      </c>
      <c r="V72" s="21">
        <f t="shared" si="3"/>
        <v>0.77777777777777779</v>
      </c>
      <c r="W72" s="15">
        <v>1</v>
      </c>
      <c r="X72" s="15">
        <v>0</v>
      </c>
      <c r="Y72" s="15">
        <v>0</v>
      </c>
      <c r="Z72" s="15">
        <v>1</v>
      </c>
      <c r="AA72" s="15">
        <v>1</v>
      </c>
      <c r="AB72" s="15">
        <v>0</v>
      </c>
      <c r="AC72" s="20">
        <v>1</v>
      </c>
      <c r="AD72" s="15">
        <v>0</v>
      </c>
      <c r="AE72" s="15">
        <v>0</v>
      </c>
      <c r="AF72" s="20">
        <v>0</v>
      </c>
      <c r="AG72" s="35">
        <v>1</v>
      </c>
      <c r="AH72" s="35">
        <v>1</v>
      </c>
      <c r="AI72" s="35">
        <v>0</v>
      </c>
      <c r="AJ72" s="35">
        <v>1</v>
      </c>
      <c r="AK72" s="35">
        <v>0</v>
      </c>
      <c r="AL72" s="35">
        <v>0</v>
      </c>
      <c r="AM72" s="35">
        <v>0</v>
      </c>
      <c r="AN72" s="35">
        <v>1</v>
      </c>
      <c r="AO72" s="35">
        <v>0</v>
      </c>
      <c r="AP72" s="35">
        <v>1</v>
      </c>
      <c r="AQ72" s="35">
        <v>1</v>
      </c>
      <c r="AR72" s="35">
        <v>1</v>
      </c>
      <c r="AS72" s="35">
        <v>1</v>
      </c>
      <c r="AT72" s="35">
        <v>1</v>
      </c>
      <c r="AU72" s="35">
        <v>1</v>
      </c>
      <c r="AV72" s="35">
        <v>1</v>
      </c>
      <c r="AW72" s="35">
        <v>0</v>
      </c>
      <c r="AX72" s="35">
        <v>1</v>
      </c>
      <c r="AY72" s="35">
        <v>1</v>
      </c>
      <c r="AZ72" s="35">
        <v>1</v>
      </c>
      <c r="BA72" s="35">
        <v>1</v>
      </c>
      <c r="BB72" s="35">
        <v>1</v>
      </c>
      <c r="BC72" s="35">
        <v>1</v>
      </c>
      <c r="BD72" s="35" t="s">
        <v>486</v>
      </c>
      <c r="BE72" s="35">
        <v>1</v>
      </c>
      <c r="BF72" s="35">
        <v>1</v>
      </c>
      <c r="BG72" s="35">
        <v>1</v>
      </c>
      <c r="BH72" s="35" t="s">
        <v>487</v>
      </c>
      <c r="BI72" s="35" t="s">
        <v>487</v>
      </c>
      <c r="BJ72" s="35" t="s">
        <v>487</v>
      </c>
    </row>
    <row r="73" spans="1:62" ht="15">
      <c r="A73" s="16" t="s">
        <v>283</v>
      </c>
      <c r="B73" s="29">
        <v>1503</v>
      </c>
      <c r="C73" s="30">
        <f t="shared" si="4"/>
        <v>8.9308585763783608</v>
      </c>
      <c r="D73" s="13" t="s">
        <v>420</v>
      </c>
      <c r="E73" s="13"/>
      <c r="F73" s="14">
        <v>41942</v>
      </c>
      <c r="G73" s="15">
        <v>0</v>
      </c>
      <c r="H73" s="15">
        <v>0</v>
      </c>
      <c r="I73" s="15">
        <v>0</v>
      </c>
      <c r="J73" s="15">
        <v>0</v>
      </c>
      <c r="K73" s="15">
        <v>1</v>
      </c>
      <c r="L73" s="15">
        <f t="shared" si="5"/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0</v>
      </c>
      <c r="S73" s="15">
        <v>0</v>
      </c>
      <c r="T73" s="15">
        <v>1</v>
      </c>
      <c r="U73" s="15">
        <v>1</v>
      </c>
      <c r="V73" s="21">
        <f t="shared" si="3"/>
        <v>0.77777777777777779</v>
      </c>
      <c r="W73" s="15">
        <v>1</v>
      </c>
      <c r="X73" s="15">
        <v>0</v>
      </c>
      <c r="Y73" s="15">
        <v>0</v>
      </c>
      <c r="Z73" s="15">
        <v>1</v>
      </c>
      <c r="AA73" s="15">
        <v>1</v>
      </c>
      <c r="AB73" s="15">
        <v>0</v>
      </c>
      <c r="AC73" s="20">
        <v>1</v>
      </c>
      <c r="AD73" s="15">
        <v>0</v>
      </c>
      <c r="AE73" s="15">
        <v>0</v>
      </c>
      <c r="AF73" s="20">
        <v>0</v>
      </c>
      <c r="AG73" s="35">
        <v>1</v>
      </c>
      <c r="AH73" s="35">
        <v>1</v>
      </c>
      <c r="AI73" s="35">
        <v>0</v>
      </c>
      <c r="AJ73" s="35">
        <v>1</v>
      </c>
      <c r="AK73" s="35">
        <v>0</v>
      </c>
      <c r="AL73" s="35">
        <v>0</v>
      </c>
      <c r="AM73" s="35">
        <v>0</v>
      </c>
      <c r="AN73" s="35">
        <v>1</v>
      </c>
      <c r="AO73" s="35">
        <v>0</v>
      </c>
      <c r="AP73" s="35">
        <v>1</v>
      </c>
      <c r="AQ73" s="35">
        <v>1</v>
      </c>
      <c r="AR73" s="35">
        <v>1</v>
      </c>
      <c r="AS73" s="35">
        <v>1</v>
      </c>
      <c r="AT73" s="35">
        <v>1</v>
      </c>
      <c r="AU73" s="35">
        <v>1</v>
      </c>
      <c r="AV73" s="35">
        <v>1</v>
      </c>
      <c r="AW73" s="35">
        <v>0</v>
      </c>
      <c r="AX73" s="35">
        <v>1</v>
      </c>
      <c r="AY73" s="35">
        <v>1</v>
      </c>
      <c r="AZ73" s="35">
        <v>1</v>
      </c>
      <c r="BA73" s="35">
        <v>1</v>
      </c>
      <c r="BB73" s="35">
        <v>1</v>
      </c>
      <c r="BC73" s="35">
        <v>1</v>
      </c>
      <c r="BD73" s="35" t="s">
        <v>486</v>
      </c>
      <c r="BE73" s="35">
        <v>1</v>
      </c>
      <c r="BF73" s="35">
        <v>1</v>
      </c>
      <c r="BG73" s="35">
        <v>1</v>
      </c>
      <c r="BH73" s="35" t="s">
        <v>487</v>
      </c>
      <c r="BI73" s="35" t="s">
        <v>487</v>
      </c>
      <c r="BJ73" s="35" t="s">
        <v>487</v>
      </c>
    </row>
    <row r="74" spans="1:62" ht="15">
      <c r="A74" s="16" t="s">
        <v>323</v>
      </c>
      <c r="B74" s="29">
        <v>41775</v>
      </c>
      <c r="C74" s="30">
        <f t="shared" si="4"/>
        <v>248.22795544125484</v>
      </c>
      <c r="D74" s="13" t="s">
        <v>420</v>
      </c>
      <c r="E74" s="13"/>
      <c r="F74" s="14">
        <v>41942</v>
      </c>
      <c r="G74" s="15">
        <v>0</v>
      </c>
      <c r="H74" s="15">
        <v>0</v>
      </c>
      <c r="I74" s="15">
        <v>0</v>
      </c>
      <c r="J74" s="15">
        <v>0</v>
      </c>
      <c r="K74" s="15">
        <v>1</v>
      </c>
      <c r="L74" s="15">
        <f t="shared" si="5"/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0</v>
      </c>
      <c r="S74" s="15">
        <v>0</v>
      </c>
      <c r="T74" s="15">
        <v>1</v>
      </c>
      <c r="U74" s="15">
        <v>1</v>
      </c>
      <c r="V74" s="21">
        <f t="shared" si="3"/>
        <v>0.77777777777777779</v>
      </c>
      <c r="W74" s="15">
        <v>1</v>
      </c>
      <c r="X74" s="15">
        <v>0</v>
      </c>
      <c r="Y74" s="15">
        <v>0</v>
      </c>
      <c r="Z74" s="15">
        <v>1</v>
      </c>
      <c r="AA74" s="15">
        <v>1</v>
      </c>
      <c r="AB74" s="15">
        <v>0</v>
      </c>
      <c r="AC74" s="20">
        <v>0</v>
      </c>
      <c r="AD74" s="15">
        <v>0</v>
      </c>
      <c r="AE74" s="15">
        <v>1</v>
      </c>
      <c r="AF74" s="20">
        <v>0</v>
      </c>
      <c r="AG74" s="35">
        <v>1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1</v>
      </c>
      <c r="AO74" s="35">
        <v>0</v>
      </c>
      <c r="AP74" s="35">
        <v>1</v>
      </c>
      <c r="AQ74" s="35">
        <v>1</v>
      </c>
      <c r="AR74" s="35">
        <v>1</v>
      </c>
      <c r="AS74" s="35">
        <v>1</v>
      </c>
      <c r="AT74" s="35">
        <v>1</v>
      </c>
      <c r="AU74" s="35">
        <v>1</v>
      </c>
      <c r="AV74" s="35">
        <v>1</v>
      </c>
      <c r="AW74" s="35">
        <v>1</v>
      </c>
      <c r="AX74" s="35">
        <v>1</v>
      </c>
      <c r="AY74" s="35">
        <v>1</v>
      </c>
      <c r="AZ74" s="35">
        <v>1</v>
      </c>
      <c r="BA74" s="35">
        <v>1</v>
      </c>
      <c r="BB74" s="35">
        <v>0</v>
      </c>
      <c r="BC74" s="35">
        <v>1</v>
      </c>
      <c r="BD74" s="35" t="s">
        <v>466</v>
      </c>
      <c r="BE74" s="35">
        <v>0</v>
      </c>
      <c r="BF74" s="35">
        <v>1</v>
      </c>
      <c r="BG74" s="35">
        <v>0</v>
      </c>
      <c r="BH74" s="35" t="s">
        <v>459</v>
      </c>
      <c r="BI74" s="35" t="s">
        <v>459</v>
      </c>
      <c r="BJ74" s="35" t="s">
        <v>459</v>
      </c>
    </row>
    <row r="75" spans="1:62" ht="15">
      <c r="A75" s="16" t="s">
        <v>329</v>
      </c>
      <c r="B75" s="29">
        <v>9451</v>
      </c>
      <c r="C75" s="30">
        <f t="shared" si="4"/>
        <v>56.158046843214819</v>
      </c>
      <c r="D75" s="13" t="s">
        <v>420</v>
      </c>
      <c r="E75" s="13"/>
      <c r="F75" s="14">
        <v>41942</v>
      </c>
      <c r="G75" s="15">
        <v>0</v>
      </c>
      <c r="H75" s="15">
        <v>0</v>
      </c>
      <c r="I75" s="15">
        <v>0</v>
      </c>
      <c r="J75" s="15">
        <v>0</v>
      </c>
      <c r="K75" s="15">
        <v>1</v>
      </c>
      <c r="L75" s="15">
        <f t="shared" si="5"/>
        <v>1</v>
      </c>
      <c r="M75" s="15">
        <v>1</v>
      </c>
      <c r="N75" s="15">
        <v>1</v>
      </c>
      <c r="O75" s="15">
        <v>1</v>
      </c>
      <c r="P75" s="15">
        <v>1</v>
      </c>
      <c r="Q75" s="15">
        <v>1</v>
      </c>
      <c r="R75" s="15">
        <v>0</v>
      </c>
      <c r="S75" s="15">
        <v>0</v>
      </c>
      <c r="T75" s="15">
        <v>1</v>
      </c>
      <c r="U75" s="15">
        <v>1</v>
      </c>
      <c r="V75" s="21">
        <f t="shared" si="3"/>
        <v>0.77777777777777779</v>
      </c>
      <c r="W75" s="15">
        <v>1</v>
      </c>
      <c r="X75" s="15">
        <v>0</v>
      </c>
      <c r="Y75" s="15">
        <v>1</v>
      </c>
      <c r="Z75" s="15">
        <v>0</v>
      </c>
      <c r="AA75" s="15">
        <v>1</v>
      </c>
      <c r="AB75" s="15">
        <v>0</v>
      </c>
      <c r="AC75" s="20">
        <v>1</v>
      </c>
      <c r="AD75" s="15">
        <v>0</v>
      </c>
      <c r="AE75" s="15">
        <v>0</v>
      </c>
      <c r="AF75" s="20">
        <v>0</v>
      </c>
      <c r="AG75" s="35">
        <v>1</v>
      </c>
      <c r="AH75" s="35">
        <v>1</v>
      </c>
      <c r="AI75" s="35">
        <v>0</v>
      </c>
      <c r="AJ75" s="35">
        <v>1</v>
      </c>
      <c r="AK75" s="35">
        <v>0</v>
      </c>
      <c r="AL75" s="35">
        <v>0</v>
      </c>
      <c r="AM75" s="35">
        <v>0</v>
      </c>
      <c r="AN75" s="35">
        <v>1</v>
      </c>
      <c r="AO75" s="35">
        <v>0</v>
      </c>
      <c r="AP75" s="35">
        <v>0</v>
      </c>
      <c r="AQ75" s="35">
        <v>1</v>
      </c>
      <c r="AR75" s="35">
        <v>0</v>
      </c>
      <c r="AS75" s="35">
        <v>1</v>
      </c>
      <c r="AT75" s="35">
        <v>0</v>
      </c>
      <c r="AU75" s="35">
        <v>1</v>
      </c>
      <c r="AV75" s="35">
        <v>0</v>
      </c>
      <c r="AW75" s="35">
        <v>0</v>
      </c>
      <c r="AX75" s="35">
        <v>1</v>
      </c>
      <c r="AY75" s="35">
        <v>1</v>
      </c>
      <c r="AZ75" s="35">
        <v>1</v>
      </c>
      <c r="BA75" s="35">
        <v>0</v>
      </c>
      <c r="BB75" s="35">
        <v>0</v>
      </c>
      <c r="BC75" s="35">
        <v>1</v>
      </c>
      <c r="BD75" s="35">
        <v>0</v>
      </c>
      <c r="BE75" s="35">
        <v>1</v>
      </c>
      <c r="BF75" s="35">
        <v>1</v>
      </c>
      <c r="BG75" s="35">
        <v>1</v>
      </c>
      <c r="BH75" s="35" t="s">
        <v>459</v>
      </c>
      <c r="BI75" s="35" t="s">
        <v>459</v>
      </c>
      <c r="BJ75" s="35" t="s">
        <v>459</v>
      </c>
    </row>
    <row r="76" spans="1:62" ht="15">
      <c r="A76" s="16" t="s">
        <v>366</v>
      </c>
      <c r="B76" s="29">
        <v>18419</v>
      </c>
      <c r="C76" s="30">
        <f t="shared" si="4"/>
        <v>109.44609721777313</v>
      </c>
      <c r="D76" s="13" t="s">
        <v>420</v>
      </c>
      <c r="E76" s="13"/>
      <c r="F76" s="14">
        <v>41942</v>
      </c>
      <c r="G76" s="15">
        <v>0</v>
      </c>
      <c r="H76" s="15">
        <v>0</v>
      </c>
      <c r="I76" s="15">
        <v>0</v>
      </c>
      <c r="J76" s="15">
        <v>0</v>
      </c>
      <c r="K76" s="15">
        <v>1</v>
      </c>
      <c r="L76" s="15">
        <f t="shared" si="5"/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0</v>
      </c>
      <c r="S76" s="15">
        <v>0</v>
      </c>
      <c r="T76" s="15">
        <v>1</v>
      </c>
      <c r="U76" s="15">
        <v>1</v>
      </c>
      <c r="V76" s="21">
        <f t="shared" si="3"/>
        <v>0.77777777777777779</v>
      </c>
      <c r="W76" s="15">
        <v>1</v>
      </c>
      <c r="X76" s="15">
        <v>0</v>
      </c>
      <c r="Y76" s="15">
        <v>0</v>
      </c>
      <c r="Z76" s="15">
        <v>1</v>
      </c>
      <c r="AA76" s="15">
        <v>1</v>
      </c>
      <c r="AB76" s="15">
        <v>0</v>
      </c>
      <c r="AC76" s="20">
        <v>1</v>
      </c>
      <c r="AD76" s="15">
        <v>0</v>
      </c>
      <c r="AE76" s="15">
        <v>0</v>
      </c>
      <c r="AF76" s="20">
        <v>0</v>
      </c>
      <c r="AG76" s="35">
        <v>1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1</v>
      </c>
      <c r="AO76" s="35">
        <v>0</v>
      </c>
      <c r="AP76" s="35">
        <v>1</v>
      </c>
      <c r="AQ76" s="35">
        <v>1</v>
      </c>
      <c r="AR76" s="35">
        <v>1</v>
      </c>
      <c r="AS76" s="35">
        <v>1</v>
      </c>
      <c r="AT76" s="35">
        <v>1</v>
      </c>
      <c r="AU76" s="35">
        <v>1</v>
      </c>
      <c r="AV76" s="35">
        <v>1</v>
      </c>
      <c r="AW76" s="35">
        <v>1</v>
      </c>
      <c r="AX76" s="35">
        <v>1</v>
      </c>
      <c r="AY76" s="35">
        <v>1</v>
      </c>
      <c r="AZ76" s="35">
        <v>1</v>
      </c>
      <c r="BA76" s="35">
        <v>1</v>
      </c>
      <c r="BB76" s="35">
        <v>0</v>
      </c>
      <c r="BC76" s="35">
        <v>1</v>
      </c>
      <c r="BD76" s="35" t="s">
        <v>466</v>
      </c>
      <c r="BE76" s="35">
        <v>0</v>
      </c>
      <c r="BF76" s="35">
        <v>1</v>
      </c>
      <c r="BG76" s="35">
        <v>0</v>
      </c>
      <c r="BH76" s="35" t="s">
        <v>459</v>
      </c>
      <c r="BI76" s="35" t="s">
        <v>459</v>
      </c>
      <c r="BJ76" s="35" t="s">
        <v>459</v>
      </c>
    </row>
    <row r="77" spans="1:62" ht="15">
      <c r="A77" s="16" t="s">
        <v>368</v>
      </c>
      <c r="B77" s="29">
        <v>15138</v>
      </c>
      <c r="C77" s="30">
        <f t="shared" si="4"/>
        <v>89.950324104601208</v>
      </c>
      <c r="D77" s="13" t="s">
        <v>420</v>
      </c>
      <c r="E77" s="13"/>
      <c r="F77" s="14">
        <v>41942</v>
      </c>
      <c r="G77" s="15">
        <v>0</v>
      </c>
      <c r="H77" s="15">
        <v>0</v>
      </c>
      <c r="I77" s="15">
        <v>0</v>
      </c>
      <c r="J77" s="15">
        <v>0</v>
      </c>
      <c r="K77" s="15">
        <v>1</v>
      </c>
      <c r="L77" s="15">
        <f t="shared" si="5"/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0</v>
      </c>
      <c r="S77" s="15">
        <v>0</v>
      </c>
      <c r="T77" s="15">
        <v>1</v>
      </c>
      <c r="U77" s="15">
        <v>1</v>
      </c>
      <c r="V77" s="21">
        <f t="shared" si="3"/>
        <v>0.77777777777777779</v>
      </c>
      <c r="W77" s="15">
        <v>1</v>
      </c>
      <c r="X77" s="15">
        <v>0</v>
      </c>
      <c r="Y77" s="15">
        <v>0</v>
      </c>
      <c r="Z77" s="15">
        <v>1</v>
      </c>
      <c r="AA77" s="15">
        <v>1</v>
      </c>
      <c r="AB77" s="15">
        <v>0</v>
      </c>
      <c r="AC77" s="20">
        <v>1</v>
      </c>
      <c r="AD77" s="15">
        <v>0</v>
      </c>
      <c r="AE77" s="15">
        <v>0</v>
      </c>
      <c r="AF77" s="20">
        <v>0</v>
      </c>
      <c r="AG77" s="35">
        <v>1</v>
      </c>
      <c r="AH77" s="35">
        <v>1</v>
      </c>
      <c r="AI77" s="35">
        <v>0</v>
      </c>
      <c r="AJ77" s="35">
        <v>1</v>
      </c>
      <c r="AK77" s="35">
        <v>0</v>
      </c>
      <c r="AL77" s="35">
        <v>0</v>
      </c>
      <c r="AM77" s="35">
        <v>0</v>
      </c>
      <c r="AN77" s="35">
        <v>1</v>
      </c>
      <c r="AO77" s="35">
        <v>0</v>
      </c>
      <c r="AP77" s="35">
        <v>1</v>
      </c>
      <c r="AQ77" s="35">
        <v>1</v>
      </c>
      <c r="AR77" s="35">
        <v>1</v>
      </c>
      <c r="AS77" s="35">
        <v>1</v>
      </c>
      <c r="AT77" s="35">
        <v>1</v>
      </c>
      <c r="AU77" s="35">
        <v>1</v>
      </c>
      <c r="AV77" s="35">
        <v>1</v>
      </c>
      <c r="AW77" s="35">
        <v>0</v>
      </c>
      <c r="AX77" s="35">
        <v>1</v>
      </c>
      <c r="AY77" s="35">
        <v>1</v>
      </c>
      <c r="AZ77" s="35">
        <v>1</v>
      </c>
      <c r="BA77" s="35">
        <v>1</v>
      </c>
      <c r="BB77" s="35">
        <v>1</v>
      </c>
      <c r="BC77" s="35">
        <v>1</v>
      </c>
      <c r="BD77" s="35" t="s">
        <v>486</v>
      </c>
      <c r="BE77" s="35">
        <v>1</v>
      </c>
      <c r="BF77" s="35">
        <v>1</v>
      </c>
      <c r="BG77" s="35">
        <v>1</v>
      </c>
      <c r="BH77" s="35" t="s">
        <v>487</v>
      </c>
      <c r="BI77" s="35" t="s">
        <v>487</v>
      </c>
      <c r="BJ77" s="35" t="s">
        <v>487</v>
      </c>
    </row>
    <row r="78" spans="1:62" ht="15">
      <c r="A78" s="16" t="s">
        <v>373</v>
      </c>
      <c r="B78" s="29">
        <v>41043</v>
      </c>
      <c r="C78" s="30">
        <f t="shared" si="4"/>
        <v>243.87839557571326</v>
      </c>
      <c r="D78" s="13" t="s">
        <v>420</v>
      </c>
      <c r="E78" s="13"/>
      <c r="F78" s="14">
        <v>41942</v>
      </c>
      <c r="G78" s="15">
        <v>0</v>
      </c>
      <c r="H78" s="15">
        <v>0</v>
      </c>
      <c r="I78" s="15">
        <v>0</v>
      </c>
      <c r="J78" s="15">
        <v>0</v>
      </c>
      <c r="K78" s="15">
        <v>1</v>
      </c>
      <c r="L78" s="15">
        <f t="shared" si="5"/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0</v>
      </c>
      <c r="S78" s="15">
        <v>0</v>
      </c>
      <c r="T78" s="15">
        <v>1</v>
      </c>
      <c r="U78" s="15">
        <v>1</v>
      </c>
      <c r="V78" s="21">
        <f t="shared" si="3"/>
        <v>0.77777777777777779</v>
      </c>
      <c r="W78" s="15">
        <v>1</v>
      </c>
      <c r="X78" s="15">
        <v>0</v>
      </c>
      <c r="Y78" s="15">
        <v>1</v>
      </c>
      <c r="Z78" s="15">
        <v>0</v>
      </c>
      <c r="AA78" s="15">
        <v>1</v>
      </c>
      <c r="AB78" s="15">
        <v>0</v>
      </c>
      <c r="AC78" s="20">
        <v>1</v>
      </c>
      <c r="AD78" s="15">
        <v>0</v>
      </c>
      <c r="AE78" s="15">
        <v>0</v>
      </c>
      <c r="AF78" s="20">
        <v>0</v>
      </c>
      <c r="AG78" s="35">
        <v>1</v>
      </c>
      <c r="AH78" s="35">
        <v>1</v>
      </c>
      <c r="AI78" s="35">
        <v>0</v>
      </c>
      <c r="AJ78" s="35">
        <v>1</v>
      </c>
      <c r="AK78" s="35">
        <v>0</v>
      </c>
      <c r="AL78" s="35">
        <v>0</v>
      </c>
      <c r="AM78" s="35">
        <v>0</v>
      </c>
      <c r="AN78" s="35">
        <v>1</v>
      </c>
      <c r="AO78" s="35">
        <v>0</v>
      </c>
      <c r="AP78" s="35">
        <v>0</v>
      </c>
      <c r="AQ78" s="35">
        <v>1</v>
      </c>
      <c r="AR78" s="35">
        <v>0</v>
      </c>
      <c r="AS78" s="35">
        <v>1</v>
      </c>
      <c r="AT78" s="35">
        <v>0</v>
      </c>
      <c r="AU78" s="35">
        <v>1</v>
      </c>
      <c r="AV78" s="35">
        <v>0</v>
      </c>
      <c r="AW78" s="35">
        <v>0</v>
      </c>
      <c r="AX78" s="35">
        <v>1</v>
      </c>
      <c r="AY78" s="35">
        <v>1</v>
      </c>
      <c r="AZ78" s="35">
        <v>1</v>
      </c>
      <c r="BA78" s="35">
        <v>0</v>
      </c>
      <c r="BB78" s="35">
        <v>0</v>
      </c>
      <c r="BC78" s="35">
        <v>1</v>
      </c>
      <c r="BD78" s="35">
        <v>0</v>
      </c>
      <c r="BE78" s="35">
        <v>1</v>
      </c>
      <c r="BF78" s="35">
        <v>1</v>
      </c>
      <c r="BG78" s="35">
        <v>1</v>
      </c>
      <c r="BH78" s="35" t="s">
        <v>459</v>
      </c>
      <c r="BI78" s="35" t="s">
        <v>459</v>
      </c>
      <c r="BJ78" s="35" t="s">
        <v>459</v>
      </c>
    </row>
    <row r="79" spans="1:62" ht="15">
      <c r="A79" s="16" t="s">
        <v>384</v>
      </c>
      <c r="B79" s="29">
        <v>27182</v>
      </c>
      <c r="C79" s="30">
        <f t="shared" si="4"/>
        <v>161.51603314911284</v>
      </c>
      <c r="D79" s="13" t="s">
        <v>420</v>
      </c>
      <c r="E79" s="13"/>
      <c r="F79" s="14">
        <v>41942</v>
      </c>
      <c r="G79" s="15">
        <v>0</v>
      </c>
      <c r="H79" s="15">
        <v>0</v>
      </c>
      <c r="I79" s="15">
        <v>0</v>
      </c>
      <c r="J79" s="15">
        <v>0</v>
      </c>
      <c r="K79" s="15">
        <v>1</v>
      </c>
      <c r="L79" s="15">
        <f t="shared" si="5"/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0</v>
      </c>
      <c r="S79" s="15">
        <v>0</v>
      </c>
      <c r="T79" s="15">
        <v>1</v>
      </c>
      <c r="U79" s="15">
        <v>1</v>
      </c>
      <c r="V79" s="21">
        <f t="shared" si="3"/>
        <v>0.77777777777777779</v>
      </c>
      <c r="W79" s="15">
        <v>1</v>
      </c>
      <c r="X79" s="15">
        <v>0</v>
      </c>
      <c r="Y79" s="15">
        <v>0</v>
      </c>
      <c r="Z79" s="15">
        <v>1</v>
      </c>
      <c r="AA79" s="15">
        <v>1</v>
      </c>
      <c r="AB79" s="15">
        <v>0</v>
      </c>
      <c r="AC79" s="20">
        <v>1</v>
      </c>
      <c r="AD79" s="15">
        <v>0</v>
      </c>
      <c r="AE79" s="15">
        <v>0</v>
      </c>
      <c r="AF79" s="20">
        <v>0</v>
      </c>
      <c r="AG79" s="35">
        <v>1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1</v>
      </c>
      <c r="AO79" s="35">
        <v>0</v>
      </c>
      <c r="AP79" s="35">
        <v>1</v>
      </c>
      <c r="AQ79" s="35">
        <v>1</v>
      </c>
      <c r="AR79" s="35">
        <v>1</v>
      </c>
      <c r="AS79" s="35">
        <v>1</v>
      </c>
      <c r="AT79" s="35">
        <v>1</v>
      </c>
      <c r="AU79" s="35">
        <v>1</v>
      </c>
      <c r="AV79" s="35">
        <v>1</v>
      </c>
      <c r="AW79" s="35">
        <v>1</v>
      </c>
      <c r="AX79" s="35">
        <v>1</v>
      </c>
      <c r="AY79" s="35">
        <v>1</v>
      </c>
      <c r="AZ79" s="35">
        <v>1</v>
      </c>
      <c r="BA79" s="35">
        <v>1</v>
      </c>
      <c r="BB79" s="35">
        <v>0</v>
      </c>
      <c r="BC79" s="35">
        <v>1</v>
      </c>
      <c r="BD79" s="35" t="s">
        <v>466</v>
      </c>
      <c r="BE79" s="35">
        <v>0</v>
      </c>
      <c r="BF79" s="35">
        <v>1</v>
      </c>
      <c r="BG79" s="35">
        <v>0</v>
      </c>
      <c r="BH79" s="35" t="s">
        <v>459</v>
      </c>
      <c r="BI79" s="35" t="s">
        <v>459</v>
      </c>
      <c r="BJ79" s="35" t="s">
        <v>459</v>
      </c>
    </row>
    <row r="80" spans="1:62" ht="15">
      <c r="A80" s="13" t="s">
        <v>17</v>
      </c>
      <c r="B80" s="28">
        <v>12064</v>
      </c>
      <c r="C80" s="30">
        <f t="shared" si="4"/>
        <v>71.68454947799637</v>
      </c>
      <c r="D80" s="13" t="s">
        <v>419</v>
      </c>
      <c r="E80" s="13"/>
      <c r="F80" s="14">
        <v>41953</v>
      </c>
      <c r="G80" s="15">
        <v>0</v>
      </c>
      <c r="H80" s="15">
        <v>0</v>
      </c>
      <c r="I80" s="15">
        <v>0</v>
      </c>
      <c r="J80" s="15">
        <v>1</v>
      </c>
      <c r="K80" s="15">
        <v>0</v>
      </c>
      <c r="L80" s="15">
        <f t="shared" si="5"/>
        <v>1</v>
      </c>
      <c r="M80" s="15">
        <v>0</v>
      </c>
      <c r="N80" s="15">
        <v>1</v>
      </c>
      <c r="O80" s="15">
        <v>1</v>
      </c>
      <c r="P80" s="15">
        <v>1</v>
      </c>
      <c r="Q80" s="15">
        <v>1</v>
      </c>
      <c r="R80" s="15">
        <v>0</v>
      </c>
      <c r="S80" s="15">
        <v>0</v>
      </c>
      <c r="T80" s="15">
        <v>1</v>
      </c>
      <c r="U80" s="15">
        <v>1</v>
      </c>
      <c r="V80" s="21">
        <f t="shared" si="3"/>
        <v>0.66666666666666663</v>
      </c>
      <c r="W80" s="15">
        <v>1</v>
      </c>
      <c r="X80" s="15">
        <v>0</v>
      </c>
      <c r="Y80" s="15">
        <v>1</v>
      </c>
      <c r="Z80" s="15">
        <v>0</v>
      </c>
      <c r="AA80" s="15">
        <v>1</v>
      </c>
      <c r="AB80" s="15">
        <v>0</v>
      </c>
      <c r="AC80" s="20">
        <v>1</v>
      </c>
      <c r="AD80" s="15">
        <v>0</v>
      </c>
      <c r="AE80" s="15">
        <v>0</v>
      </c>
      <c r="AF80" s="20">
        <v>0</v>
      </c>
      <c r="AG80" s="35"/>
      <c r="AH80" s="35">
        <v>0</v>
      </c>
      <c r="AI80" s="35">
        <v>0</v>
      </c>
      <c r="AJ80" s="35">
        <v>1</v>
      </c>
      <c r="AK80" s="35">
        <v>0</v>
      </c>
      <c r="AL80" s="35">
        <v>0</v>
      </c>
      <c r="AM80" s="35">
        <v>0</v>
      </c>
      <c r="AN80" s="35">
        <v>0</v>
      </c>
      <c r="AO80" s="35">
        <v>1</v>
      </c>
      <c r="AP80" s="35">
        <v>1</v>
      </c>
      <c r="AQ80" s="35">
        <v>1</v>
      </c>
      <c r="AR80" s="35">
        <v>0</v>
      </c>
      <c r="AS80" s="35">
        <v>0</v>
      </c>
      <c r="AT80" s="35">
        <v>1</v>
      </c>
      <c r="AU80" s="35">
        <v>1</v>
      </c>
      <c r="AV80" s="35">
        <v>1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0</v>
      </c>
      <c r="BD80" s="35">
        <v>0</v>
      </c>
      <c r="BE80" s="35">
        <v>1</v>
      </c>
      <c r="BF80" s="35">
        <v>1</v>
      </c>
      <c r="BG80" s="35"/>
      <c r="BH80" s="35" t="s">
        <v>454</v>
      </c>
      <c r="BI80" s="35" t="s">
        <v>454</v>
      </c>
      <c r="BJ80" s="35"/>
    </row>
    <row r="81" spans="1:62" ht="15">
      <c r="A81" s="13" t="s">
        <v>25</v>
      </c>
      <c r="B81" s="28">
        <v>10494</v>
      </c>
      <c r="C81" s="30">
        <f t="shared" si="4"/>
        <v>62.355575449444125</v>
      </c>
      <c r="D81" s="13" t="s">
        <v>419</v>
      </c>
      <c r="E81" s="13"/>
      <c r="F81" s="14">
        <v>41953</v>
      </c>
      <c r="G81" s="15">
        <v>0</v>
      </c>
      <c r="H81" s="15">
        <v>0</v>
      </c>
      <c r="I81" s="15">
        <v>0</v>
      </c>
      <c r="J81" s="15">
        <v>1</v>
      </c>
      <c r="K81" s="15">
        <v>0</v>
      </c>
      <c r="L81" s="15">
        <f t="shared" si="5"/>
        <v>1</v>
      </c>
      <c r="M81" s="15">
        <v>0</v>
      </c>
      <c r="N81" s="15">
        <v>1</v>
      </c>
      <c r="O81" s="15">
        <v>1</v>
      </c>
      <c r="P81" s="15">
        <v>1</v>
      </c>
      <c r="Q81" s="15">
        <v>1</v>
      </c>
      <c r="R81" s="15">
        <v>0</v>
      </c>
      <c r="S81" s="15">
        <v>0</v>
      </c>
      <c r="T81" s="15">
        <v>1</v>
      </c>
      <c r="U81" s="15">
        <v>1</v>
      </c>
      <c r="V81" s="21">
        <f t="shared" si="3"/>
        <v>0.66666666666666663</v>
      </c>
      <c r="W81" s="15">
        <v>1</v>
      </c>
      <c r="X81" s="15">
        <v>0</v>
      </c>
      <c r="Y81" s="15">
        <v>1</v>
      </c>
      <c r="Z81" s="15">
        <v>0</v>
      </c>
      <c r="AA81" s="15">
        <v>1</v>
      </c>
      <c r="AB81" s="15">
        <v>0</v>
      </c>
      <c r="AC81" s="20">
        <v>1</v>
      </c>
      <c r="AD81" s="15">
        <v>0</v>
      </c>
      <c r="AE81" s="15">
        <v>0</v>
      </c>
      <c r="AF81" s="20">
        <v>0</v>
      </c>
      <c r="AG81" s="35"/>
      <c r="AH81" s="35">
        <v>0</v>
      </c>
      <c r="AI81" s="35">
        <v>0</v>
      </c>
      <c r="AJ81" s="35">
        <v>1</v>
      </c>
      <c r="AK81" s="35">
        <v>0</v>
      </c>
      <c r="AL81" s="35">
        <v>0</v>
      </c>
      <c r="AM81" s="35">
        <v>0</v>
      </c>
      <c r="AN81" s="35">
        <v>0</v>
      </c>
      <c r="AO81" s="35">
        <v>1</v>
      </c>
      <c r="AP81" s="35">
        <v>1</v>
      </c>
      <c r="AQ81" s="35">
        <v>1</v>
      </c>
      <c r="AR81" s="35">
        <v>0</v>
      </c>
      <c r="AS81" s="35">
        <v>0</v>
      </c>
      <c r="AT81" s="35">
        <v>1</v>
      </c>
      <c r="AU81" s="35">
        <v>1</v>
      </c>
      <c r="AV81" s="35">
        <v>1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5">
        <v>0</v>
      </c>
      <c r="BD81" s="35">
        <v>0</v>
      </c>
      <c r="BE81" s="35">
        <v>1</v>
      </c>
      <c r="BF81" s="35">
        <v>1</v>
      </c>
      <c r="BG81" s="35"/>
      <c r="BH81" s="35" t="s">
        <v>454</v>
      </c>
      <c r="BI81" s="35" t="s">
        <v>454</v>
      </c>
      <c r="BJ81" s="35"/>
    </row>
    <row r="82" spans="1:62" ht="15">
      <c r="A82" s="13" t="s">
        <v>29</v>
      </c>
      <c r="B82" s="28">
        <v>8920</v>
      </c>
      <c r="C82" s="30">
        <f t="shared" si="4"/>
        <v>53.002833334194932</v>
      </c>
      <c r="D82" s="13" t="s">
        <v>419</v>
      </c>
      <c r="E82" s="13"/>
      <c r="F82" s="14">
        <v>41968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f t="shared" si="5"/>
        <v>1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21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1</v>
      </c>
      <c r="AB82" s="15">
        <v>0</v>
      </c>
      <c r="AC82" s="20">
        <v>1</v>
      </c>
      <c r="AD82" s="15">
        <v>0</v>
      </c>
      <c r="AE82" s="15">
        <v>0</v>
      </c>
      <c r="AF82" s="20">
        <v>0</v>
      </c>
      <c r="AG82" s="35"/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1</v>
      </c>
      <c r="AQ82" s="35">
        <v>1</v>
      </c>
      <c r="AR82" s="35">
        <v>0</v>
      </c>
      <c r="AS82" s="35">
        <v>0</v>
      </c>
      <c r="AT82" s="35">
        <v>1</v>
      </c>
      <c r="AU82" s="35">
        <v>1</v>
      </c>
      <c r="AV82" s="35">
        <v>1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0</v>
      </c>
      <c r="BE82" s="35">
        <v>1</v>
      </c>
      <c r="BF82" s="35">
        <v>1</v>
      </c>
      <c r="BG82" s="35"/>
      <c r="BH82" s="35" t="s">
        <v>454</v>
      </c>
      <c r="BI82" s="35" t="s">
        <v>454</v>
      </c>
      <c r="BJ82" s="35"/>
    </row>
    <row r="83" spans="1:62" ht="15">
      <c r="A83" s="13" t="s">
        <v>71</v>
      </c>
      <c r="B83" s="28">
        <v>10209</v>
      </c>
      <c r="C83" s="30">
        <f t="shared" si="4"/>
        <v>60.662099272286547</v>
      </c>
      <c r="D83" s="13" t="s">
        <v>419</v>
      </c>
      <c r="E83" s="13"/>
      <c r="F83" s="14">
        <v>41953</v>
      </c>
      <c r="G83" s="15">
        <v>0</v>
      </c>
      <c r="H83" s="15">
        <v>0</v>
      </c>
      <c r="I83" s="15">
        <v>0</v>
      </c>
      <c r="J83" s="15">
        <v>1</v>
      </c>
      <c r="K83" s="15">
        <v>0</v>
      </c>
      <c r="L83" s="15">
        <f t="shared" si="5"/>
        <v>1</v>
      </c>
      <c r="M83" s="15">
        <v>0</v>
      </c>
      <c r="N83" s="15">
        <v>1</v>
      </c>
      <c r="O83" s="15">
        <v>1</v>
      </c>
      <c r="P83" s="15">
        <v>1</v>
      </c>
      <c r="Q83" s="15">
        <v>1</v>
      </c>
      <c r="R83" s="15">
        <v>0</v>
      </c>
      <c r="S83" s="15">
        <v>0</v>
      </c>
      <c r="T83" s="15">
        <v>1</v>
      </c>
      <c r="U83" s="15">
        <v>1</v>
      </c>
      <c r="V83" s="21">
        <f t="shared" si="3"/>
        <v>0.66666666666666663</v>
      </c>
      <c r="W83" s="15">
        <v>1</v>
      </c>
      <c r="X83" s="15">
        <v>0</v>
      </c>
      <c r="Y83" s="15">
        <v>1</v>
      </c>
      <c r="Z83" s="15">
        <v>0</v>
      </c>
      <c r="AA83" s="15">
        <v>1</v>
      </c>
      <c r="AB83" s="15">
        <v>0</v>
      </c>
      <c r="AC83" s="20">
        <v>1</v>
      </c>
      <c r="AD83" s="15">
        <v>0</v>
      </c>
      <c r="AE83" s="15">
        <v>0</v>
      </c>
      <c r="AF83" s="20">
        <v>0</v>
      </c>
      <c r="AG83" s="35"/>
      <c r="AH83" s="35">
        <v>0</v>
      </c>
      <c r="AI83" s="35">
        <v>0</v>
      </c>
      <c r="AJ83" s="35">
        <v>1</v>
      </c>
      <c r="AK83" s="35">
        <v>0</v>
      </c>
      <c r="AL83" s="35">
        <v>0</v>
      </c>
      <c r="AM83" s="35">
        <v>0</v>
      </c>
      <c r="AN83" s="35">
        <v>0</v>
      </c>
      <c r="AO83" s="35">
        <v>1</v>
      </c>
      <c r="AP83" s="35">
        <v>1</v>
      </c>
      <c r="AQ83" s="35">
        <v>1</v>
      </c>
      <c r="AR83" s="35">
        <v>0</v>
      </c>
      <c r="AS83" s="35">
        <v>0</v>
      </c>
      <c r="AT83" s="35">
        <v>1</v>
      </c>
      <c r="AU83" s="35">
        <v>1</v>
      </c>
      <c r="AV83" s="35">
        <v>1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  <c r="BD83" s="35">
        <v>0</v>
      </c>
      <c r="BE83" s="35">
        <v>1</v>
      </c>
      <c r="BF83" s="35">
        <v>1</v>
      </c>
      <c r="BG83" s="35"/>
      <c r="BH83" s="35" t="s">
        <v>454</v>
      </c>
      <c r="BI83" s="35" t="s">
        <v>454</v>
      </c>
      <c r="BJ83" s="35"/>
    </row>
    <row r="84" spans="1:62" ht="15">
      <c r="A84" s="13" t="s">
        <v>75</v>
      </c>
      <c r="B84" s="28">
        <v>25698</v>
      </c>
      <c r="C84" s="30">
        <f t="shared" si="4"/>
        <v>152.69807298454498</v>
      </c>
      <c r="D84" s="13" t="s">
        <v>419</v>
      </c>
      <c r="E84" s="13"/>
      <c r="F84" s="14">
        <v>41953</v>
      </c>
      <c r="G84" s="15">
        <v>0</v>
      </c>
      <c r="H84" s="15">
        <v>0</v>
      </c>
      <c r="I84" s="15">
        <v>0</v>
      </c>
      <c r="J84" s="15">
        <v>1</v>
      </c>
      <c r="K84" s="15">
        <v>0</v>
      </c>
      <c r="L84" s="15">
        <f t="shared" si="5"/>
        <v>1</v>
      </c>
      <c r="M84" s="15">
        <v>0</v>
      </c>
      <c r="N84" s="15">
        <v>1</v>
      </c>
      <c r="O84" s="15">
        <v>1</v>
      </c>
      <c r="P84" s="15">
        <v>1</v>
      </c>
      <c r="Q84" s="15">
        <v>1</v>
      </c>
      <c r="R84" s="15">
        <v>0</v>
      </c>
      <c r="S84" s="15">
        <v>0</v>
      </c>
      <c r="T84" s="15">
        <v>1</v>
      </c>
      <c r="U84" s="15">
        <v>1</v>
      </c>
      <c r="V84" s="21">
        <f t="shared" si="3"/>
        <v>0.66666666666666663</v>
      </c>
      <c r="W84" s="15">
        <v>1</v>
      </c>
      <c r="X84" s="15">
        <v>0</v>
      </c>
      <c r="Y84" s="15">
        <v>1</v>
      </c>
      <c r="Z84" s="15">
        <v>0</v>
      </c>
      <c r="AA84" s="15">
        <v>1</v>
      </c>
      <c r="AB84" s="15">
        <v>0</v>
      </c>
      <c r="AC84" s="20">
        <v>1</v>
      </c>
      <c r="AD84" s="15">
        <v>0</v>
      </c>
      <c r="AE84" s="15">
        <v>0</v>
      </c>
      <c r="AF84" s="20">
        <v>0</v>
      </c>
      <c r="AG84" s="35"/>
      <c r="AH84" s="35">
        <v>0</v>
      </c>
      <c r="AI84" s="35">
        <v>0</v>
      </c>
      <c r="AJ84" s="35">
        <v>1</v>
      </c>
      <c r="AK84" s="35">
        <v>0</v>
      </c>
      <c r="AL84" s="35">
        <v>0</v>
      </c>
      <c r="AM84" s="35">
        <v>0</v>
      </c>
      <c r="AN84" s="35">
        <v>0</v>
      </c>
      <c r="AO84" s="35">
        <v>1</v>
      </c>
      <c r="AP84" s="35">
        <v>1</v>
      </c>
      <c r="AQ84" s="35">
        <v>1</v>
      </c>
      <c r="AR84" s="35">
        <v>0</v>
      </c>
      <c r="AS84" s="35">
        <v>0</v>
      </c>
      <c r="AT84" s="35">
        <v>1</v>
      </c>
      <c r="AU84" s="35">
        <v>1</v>
      </c>
      <c r="AV84" s="35">
        <v>1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5">
        <v>0</v>
      </c>
      <c r="BD84" s="35">
        <v>0</v>
      </c>
      <c r="BE84" s="35">
        <v>1</v>
      </c>
      <c r="BF84" s="35">
        <v>1</v>
      </c>
      <c r="BG84" s="35"/>
      <c r="BH84" s="35" t="s">
        <v>454</v>
      </c>
      <c r="BI84" s="35" t="s">
        <v>454</v>
      </c>
      <c r="BJ84" s="35"/>
    </row>
    <row r="85" spans="1:62" ht="15">
      <c r="A85" s="13" t="s">
        <v>95</v>
      </c>
      <c r="B85" s="28">
        <v>15928</v>
      </c>
      <c r="C85" s="30">
        <f t="shared" si="4"/>
        <v>94.644521227248518</v>
      </c>
      <c r="D85" s="13" t="s">
        <v>419</v>
      </c>
      <c r="E85" s="13"/>
      <c r="F85" s="14">
        <v>41953</v>
      </c>
      <c r="G85" s="15">
        <v>0</v>
      </c>
      <c r="H85" s="15">
        <v>0</v>
      </c>
      <c r="I85" s="15">
        <v>0</v>
      </c>
      <c r="J85" s="15">
        <v>1</v>
      </c>
      <c r="K85" s="15">
        <v>0</v>
      </c>
      <c r="L85" s="15">
        <f t="shared" si="5"/>
        <v>1</v>
      </c>
      <c r="M85" s="15">
        <v>0</v>
      </c>
      <c r="N85" s="15">
        <v>1</v>
      </c>
      <c r="O85" s="15">
        <v>1</v>
      </c>
      <c r="P85" s="15">
        <v>1</v>
      </c>
      <c r="Q85" s="15">
        <v>1</v>
      </c>
      <c r="R85" s="15">
        <v>0</v>
      </c>
      <c r="S85" s="15">
        <v>0</v>
      </c>
      <c r="T85" s="15">
        <v>1</v>
      </c>
      <c r="U85" s="15">
        <v>1</v>
      </c>
      <c r="V85" s="21">
        <f t="shared" si="3"/>
        <v>0.66666666666666663</v>
      </c>
      <c r="W85" s="15">
        <v>1</v>
      </c>
      <c r="X85" s="15">
        <v>0</v>
      </c>
      <c r="Y85" s="15">
        <v>1</v>
      </c>
      <c r="Z85" s="15">
        <v>0</v>
      </c>
      <c r="AA85" s="15">
        <v>1</v>
      </c>
      <c r="AB85" s="15">
        <v>0</v>
      </c>
      <c r="AC85" s="20">
        <v>1</v>
      </c>
      <c r="AD85" s="15">
        <v>0</v>
      </c>
      <c r="AE85" s="15">
        <v>0</v>
      </c>
      <c r="AF85" s="20">
        <v>0</v>
      </c>
      <c r="AG85" s="35"/>
      <c r="AH85" s="35">
        <v>0</v>
      </c>
      <c r="AI85" s="35">
        <v>0</v>
      </c>
      <c r="AJ85" s="35">
        <v>1</v>
      </c>
      <c r="AK85" s="35">
        <v>0</v>
      </c>
      <c r="AL85" s="35">
        <v>0</v>
      </c>
      <c r="AM85" s="35">
        <v>0</v>
      </c>
      <c r="AN85" s="35">
        <v>0</v>
      </c>
      <c r="AO85" s="35">
        <v>1</v>
      </c>
      <c r="AP85" s="35">
        <v>1</v>
      </c>
      <c r="AQ85" s="35">
        <v>1</v>
      </c>
      <c r="AR85" s="35">
        <v>0</v>
      </c>
      <c r="AS85" s="35">
        <v>0</v>
      </c>
      <c r="AT85" s="35">
        <v>1</v>
      </c>
      <c r="AU85" s="35">
        <v>1</v>
      </c>
      <c r="AV85" s="35">
        <v>1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0</v>
      </c>
      <c r="BE85" s="35">
        <v>1</v>
      </c>
      <c r="BF85" s="35">
        <v>1</v>
      </c>
      <c r="BG85" s="35"/>
      <c r="BH85" s="35" t="s">
        <v>454</v>
      </c>
      <c r="BI85" s="35" t="s">
        <v>454</v>
      </c>
      <c r="BJ85" s="35"/>
    </row>
    <row r="86" spans="1:62" ht="15">
      <c r="A86" s="13" t="s">
        <v>123</v>
      </c>
      <c r="B86" s="28">
        <v>198317</v>
      </c>
      <c r="C86" s="30">
        <f t="shared" si="4"/>
        <v>1178.4039123696789</v>
      </c>
      <c r="D86" s="13" t="s">
        <v>419</v>
      </c>
      <c r="E86" s="13"/>
      <c r="F86" s="14">
        <v>41953</v>
      </c>
      <c r="G86" s="15">
        <v>0</v>
      </c>
      <c r="H86" s="15">
        <v>0</v>
      </c>
      <c r="I86" s="15">
        <v>0</v>
      </c>
      <c r="J86" s="15">
        <v>1</v>
      </c>
      <c r="K86" s="15">
        <v>0</v>
      </c>
      <c r="L86" s="15">
        <f t="shared" si="5"/>
        <v>1</v>
      </c>
      <c r="M86" s="15">
        <v>0</v>
      </c>
      <c r="N86" s="15">
        <v>1</v>
      </c>
      <c r="O86" s="15">
        <v>1</v>
      </c>
      <c r="P86" s="15">
        <v>1</v>
      </c>
      <c r="Q86" s="15">
        <v>1</v>
      </c>
      <c r="R86" s="15">
        <v>0</v>
      </c>
      <c r="S86" s="15">
        <v>0</v>
      </c>
      <c r="T86" s="15">
        <v>1</v>
      </c>
      <c r="U86" s="15">
        <v>1</v>
      </c>
      <c r="V86" s="21">
        <f t="shared" si="3"/>
        <v>0.66666666666666663</v>
      </c>
      <c r="W86" s="15">
        <v>1</v>
      </c>
      <c r="X86" s="15">
        <v>0</v>
      </c>
      <c r="Y86" s="15">
        <v>1</v>
      </c>
      <c r="Z86" s="15">
        <v>0</v>
      </c>
      <c r="AA86" s="15">
        <v>1</v>
      </c>
      <c r="AB86" s="15">
        <v>0</v>
      </c>
      <c r="AC86" s="20">
        <v>1</v>
      </c>
      <c r="AD86" s="15">
        <v>0</v>
      </c>
      <c r="AE86" s="15">
        <v>0</v>
      </c>
      <c r="AF86" s="20">
        <v>0</v>
      </c>
      <c r="AG86" s="35"/>
      <c r="AH86" s="35">
        <v>0</v>
      </c>
      <c r="AI86" s="35">
        <v>0</v>
      </c>
      <c r="AJ86" s="35">
        <v>1</v>
      </c>
      <c r="AK86" s="35">
        <v>0</v>
      </c>
      <c r="AL86" s="35">
        <v>0</v>
      </c>
      <c r="AM86" s="35">
        <v>0</v>
      </c>
      <c r="AN86" s="35">
        <v>0</v>
      </c>
      <c r="AO86" s="35">
        <v>1</v>
      </c>
      <c r="AP86" s="35">
        <v>1</v>
      </c>
      <c r="AQ86" s="35">
        <v>1</v>
      </c>
      <c r="AR86" s="35">
        <v>0</v>
      </c>
      <c r="AS86" s="35">
        <v>0</v>
      </c>
      <c r="AT86" s="35">
        <v>1</v>
      </c>
      <c r="AU86" s="35">
        <v>1</v>
      </c>
      <c r="AV86" s="35">
        <v>1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5">
        <v>0</v>
      </c>
      <c r="BE86" s="35">
        <v>1</v>
      </c>
      <c r="BF86" s="35">
        <v>1</v>
      </c>
      <c r="BG86" s="35"/>
      <c r="BH86" s="35" t="s">
        <v>454</v>
      </c>
      <c r="BI86" s="35" t="s">
        <v>454</v>
      </c>
      <c r="BJ86" s="35"/>
    </row>
    <row r="87" spans="1:62" ht="15">
      <c r="A87" s="13" t="s">
        <v>124</v>
      </c>
      <c r="B87" s="28">
        <v>12165</v>
      </c>
      <c r="C87" s="30">
        <f t="shared" si="4"/>
        <v>72.284693667094317</v>
      </c>
      <c r="D87" s="13" t="s">
        <v>419</v>
      </c>
      <c r="E87" s="13"/>
      <c r="F87" s="14">
        <v>41953</v>
      </c>
      <c r="G87" s="15">
        <v>0</v>
      </c>
      <c r="H87" s="15">
        <v>0</v>
      </c>
      <c r="I87" s="15">
        <v>0</v>
      </c>
      <c r="J87" s="15">
        <v>1</v>
      </c>
      <c r="K87" s="15">
        <v>0</v>
      </c>
      <c r="L87" s="15">
        <f t="shared" si="5"/>
        <v>1</v>
      </c>
      <c r="M87" s="15">
        <v>0</v>
      </c>
      <c r="N87" s="15">
        <v>1</v>
      </c>
      <c r="O87" s="15">
        <v>1</v>
      </c>
      <c r="P87" s="15">
        <v>1</v>
      </c>
      <c r="Q87" s="15">
        <v>1</v>
      </c>
      <c r="R87" s="15">
        <v>0</v>
      </c>
      <c r="S87" s="15">
        <v>0</v>
      </c>
      <c r="T87" s="15">
        <v>1</v>
      </c>
      <c r="U87" s="15">
        <v>1</v>
      </c>
      <c r="V87" s="21">
        <f t="shared" si="3"/>
        <v>0.66666666666666663</v>
      </c>
      <c r="W87" s="15">
        <v>1</v>
      </c>
      <c r="X87" s="15">
        <v>0</v>
      </c>
      <c r="Y87" s="15">
        <v>1</v>
      </c>
      <c r="Z87" s="15">
        <v>0</v>
      </c>
      <c r="AA87" s="15">
        <v>1</v>
      </c>
      <c r="AB87" s="15">
        <v>0</v>
      </c>
      <c r="AC87" s="20">
        <v>1</v>
      </c>
      <c r="AD87" s="15">
        <v>0</v>
      </c>
      <c r="AE87" s="15">
        <v>0</v>
      </c>
      <c r="AF87" s="20">
        <v>0</v>
      </c>
      <c r="AG87" s="35"/>
      <c r="AH87" s="35">
        <v>0</v>
      </c>
      <c r="AI87" s="35">
        <v>0</v>
      </c>
      <c r="AJ87" s="35">
        <v>1</v>
      </c>
      <c r="AK87" s="35">
        <v>0</v>
      </c>
      <c r="AL87" s="35">
        <v>0</v>
      </c>
      <c r="AM87" s="35">
        <v>0</v>
      </c>
      <c r="AN87" s="35">
        <v>0</v>
      </c>
      <c r="AO87" s="35">
        <v>1</v>
      </c>
      <c r="AP87" s="35">
        <v>1</v>
      </c>
      <c r="AQ87" s="35">
        <v>1</v>
      </c>
      <c r="AR87" s="35">
        <v>0</v>
      </c>
      <c r="AS87" s="35">
        <v>0</v>
      </c>
      <c r="AT87" s="35">
        <v>1</v>
      </c>
      <c r="AU87" s="35">
        <v>1</v>
      </c>
      <c r="AV87" s="35">
        <v>1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0</v>
      </c>
      <c r="BC87" s="35">
        <v>0</v>
      </c>
      <c r="BD87" s="35">
        <v>0</v>
      </c>
      <c r="BE87" s="35">
        <v>1</v>
      </c>
      <c r="BF87" s="35">
        <v>1</v>
      </c>
      <c r="BG87" s="35"/>
      <c r="BH87" s="35" t="s">
        <v>454</v>
      </c>
      <c r="BI87" s="35" t="s">
        <v>454</v>
      </c>
      <c r="BJ87" s="35"/>
    </row>
    <row r="88" spans="1:62" ht="15">
      <c r="A88" s="13" t="s">
        <v>135</v>
      </c>
      <c r="B88" s="28">
        <v>18782</v>
      </c>
      <c r="C88" s="30">
        <f t="shared" si="4"/>
        <v>111.60305108552119</v>
      </c>
      <c r="D88" s="13" t="s">
        <v>419</v>
      </c>
      <c r="E88" s="13"/>
      <c r="F88" s="14">
        <v>41953</v>
      </c>
      <c r="G88" s="15">
        <v>0</v>
      </c>
      <c r="H88" s="15">
        <v>0</v>
      </c>
      <c r="I88" s="15">
        <v>0</v>
      </c>
      <c r="J88" s="15">
        <v>1</v>
      </c>
      <c r="K88" s="15">
        <v>0</v>
      </c>
      <c r="L88" s="15">
        <f t="shared" si="5"/>
        <v>1</v>
      </c>
      <c r="M88" s="15">
        <v>0</v>
      </c>
      <c r="N88" s="15">
        <v>1</v>
      </c>
      <c r="O88" s="15">
        <v>1</v>
      </c>
      <c r="P88" s="15">
        <v>1</v>
      </c>
      <c r="Q88" s="15">
        <v>1</v>
      </c>
      <c r="R88" s="15">
        <v>0</v>
      </c>
      <c r="S88" s="15">
        <v>0</v>
      </c>
      <c r="T88" s="15">
        <v>1</v>
      </c>
      <c r="U88" s="15">
        <v>1</v>
      </c>
      <c r="V88" s="21">
        <f t="shared" si="3"/>
        <v>0.66666666666666663</v>
      </c>
      <c r="W88" s="15">
        <v>1</v>
      </c>
      <c r="X88" s="15">
        <v>0</v>
      </c>
      <c r="Y88" s="15">
        <v>1</v>
      </c>
      <c r="Z88" s="15">
        <v>0</v>
      </c>
      <c r="AA88" s="15">
        <v>1</v>
      </c>
      <c r="AB88" s="15">
        <v>0</v>
      </c>
      <c r="AC88" s="20">
        <v>1</v>
      </c>
      <c r="AD88" s="15">
        <v>0</v>
      </c>
      <c r="AE88" s="15">
        <v>0</v>
      </c>
      <c r="AF88" s="20">
        <v>0</v>
      </c>
      <c r="AG88" s="35"/>
      <c r="AH88" s="35">
        <v>0</v>
      </c>
      <c r="AI88" s="35">
        <v>0</v>
      </c>
      <c r="AJ88" s="35">
        <v>1</v>
      </c>
      <c r="AK88" s="35">
        <v>0</v>
      </c>
      <c r="AL88" s="35">
        <v>0</v>
      </c>
      <c r="AM88" s="35">
        <v>0</v>
      </c>
      <c r="AN88" s="35">
        <v>0</v>
      </c>
      <c r="AO88" s="35">
        <v>1</v>
      </c>
      <c r="AP88" s="35">
        <v>1</v>
      </c>
      <c r="AQ88" s="35">
        <v>1</v>
      </c>
      <c r="AR88" s="35">
        <v>0</v>
      </c>
      <c r="AS88" s="35">
        <v>0</v>
      </c>
      <c r="AT88" s="35">
        <v>1</v>
      </c>
      <c r="AU88" s="35">
        <v>1</v>
      </c>
      <c r="AV88" s="35">
        <v>1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0</v>
      </c>
      <c r="BC88" s="35">
        <v>0</v>
      </c>
      <c r="BD88" s="35">
        <v>0</v>
      </c>
      <c r="BE88" s="35">
        <v>1</v>
      </c>
      <c r="BF88" s="35">
        <v>1</v>
      </c>
      <c r="BG88" s="35"/>
      <c r="BH88" s="35" t="s">
        <v>454</v>
      </c>
      <c r="BI88" s="35" t="s">
        <v>454</v>
      </c>
      <c r="BJ88" s="35"/>
    </row>
    <row r="89" spans="1:62" ht="15">
      <c r="A89" s="13" t="s">
        <v>160</v>
      </c>
      <c r="B89" s="28">
        <v>34304</v>
      </c>
      <c r="C89" s="30">
        <f t="shared" si="4"/>
        <v>203.83511151302946</v>
      </c>
      <c r="D89" s="13" t="s">
        <v>419</v>
      </c>
      <c r="E89" s="13"/>
      <c r="F89" s="14">
        <v>41953</v>
      </c>
      <c r="G89" s="15">
        <v>0</v>
      </c>
      <c r="H89" s="15">
        <v>0</v>
      </c>
      <c r="I89" s="15">
        <v>0</v>
      </c>
      <c r="J89" s="15">
        <v>1</v>
      </c>
      <c r="K89" s="15">
        <v>0</v>
      </c>
      <c r="L89" s="15">
        <f t="shared" si="5"/>
        <v>1</v>
      </c>
      <c r="M89" s="15">
        <v>0</v>
      </c>
      <c r="N89" s="15">
        <v>1</v>
      </c>
      <c r="O89" s="15">
        <v>1</v>
      </c>
      <c r="P89" s="15">
        <v>1</v>
      </c>
      <c r="Q89" s="15">
        <v>1</v>
      </c>
      <c r="R89" s="15">
        <v>0</v>
      </c>
      <c r="S89" s="15">
        <v>0</v>
      </c>
      <c r="T89" s="15">
        <v>1</v>
      </c>
      <c r="U89" s="15">
        <v>1</v>
      </c>
      <c r="V89" s="21">
        <f t="shared" si="3"/>
        <v>0.66666666666666663</v>
      </c>
      <c r="W89" s="15">
        <v>1</v>
      </c>
      <c r="X89" s="15">
        <v>0</v>
      </c>
      <c r="Y89" s="15">
        <v>1</v>
      </c>
      <c r="Z89" s="15">
        <v>0</v>
      </c>
      <c r="AA89" s="15">
        <v>1</v>
      </c>
      <c r="AB89" s="15">
        <v>0</v>
      </c>
      <c r="AC89" s="20">
        <v>1</v>
      </c>
      <c r="AD89" s="15">
        <v>0</v>
      </c>
      <c r="AE89" s="15">
        <v>0</v>
      </c>
      <c r="AF89" s="20">
        <v>0</v>
      </c>
      <c r="AG89" s="35"/>
      <c r="AH89" s="35">
        <v>0</v>
      </c>
      <c r="AI89" s="35">
        <v>0</v>
      </c>
      <c r="AJ89" s="35">
        <v>1</v>
      </c>
      <c r="AK89" s="35">
        <v>0</v>
      </c>
      <c r="AL89" s="35">
        <v>0</v>
      </c>
      <c r="AM89" s="35">
        <v>0</v>
      </c>
      <c r="AN89" s="35">
        <v>0</v>
      </c>
      <c r="AO89" s="35">
        <v>1</v>
      </c>
      <c r="AP89" s="35">
        <v>1</v>
      </c>
      <c r="AQ89" s="35">
        <v>1</v>
      </c>
      <c r="AR89" s="35">
        <v>0</v>
      </c>
      <c r="AS89" s="35">
        <v>0</v>
      </c>
      <c r="AT89" s="35">
        <v>1</v>
      </c>
      <c r="AU89" s="35">
        <v>1</v>
      </c>
      <c r="AV89" s="35">
        <v>1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  <c r="BD89" s="35">
        <v>0</v>
      </c>
      <c r="BE89" s="35">
        <v>1</v>
      </c>
      <c r="BF89" s="35">
        <v>1</v>
      </c>
      <c r="BG89" s="35"/>
      <c r="BH89" s="35" t="s">
        <v>454</v>
      </c>
      <c r="BI89" s="35" t="s">
        <v>454</v>
      </c>
      <c r="BJ89" s="35"/>
    </row>
    <row r="90" spans="1:62" ht="15">
      <c r="A90" s="13" t="s">
        <v>183</v>
      </c>
      <c r="B90" s="28">
        <v>19597</v>
      </c>
      <c r="C90" s="30">
        <f t="shared" si="4"/>
        <v>116.44579875002444</v>
      </c>
      <c r="D90" s="13" t="s">
        <v>419</v>
      </c>
      <c r="E90" s="13"/>
      <c r="F90" s="14">
        <v>41953</v>
      </c>
      <c r="G90" s="15">
        <v>0</v>
      </c>
      <c r="H90" s="15">
        <v>0</v>
      </c>
      <c r="I90" s="15">
        <v>0</v>
      </c>
      <c r="J90" s="15">
        <v>1</v>
      </c>
      <c r="K90" s="15">
        <v>0</v>
      </c>
      <c r="L90" s="15">
        <f t="shared" si="5"/>
        <v>1</v>
      </c>
      <c r="M90" s="15">
        <v>0</v>
      </c>
      <c r="N90" s="15">
        <v>1</v>
      </c>
      <c r="O90" s="15">
        <v>1</v>
      </c>
      <c r="P90" s="15">
        <v>1</v>
      </c>
      <c r="Q90" s="15">
        <v>1</v>
      </c>
      <c r="R90" s="15">
        <v>0</v>
      </c>
      <c r="S90" s="15">
        <v>0</v>
      </c>
      <c r="T90" s="15">
        <v>1</v>
      </c>
      <c r="U90" s="15">
        <v>1</v>
      </c>
      <c r="V90" s="21">
        <f t="shared" si="3"/>
        <v>0.66666666666666663</v>
      </c>
      <c r="W90" s="15">
        <v>1</v>
      </c>
      <c r="X90" s="15">
        <v>0</v>
      </c>
      <c r="Y90" s="15">
        <v>1</v>
      </c>
      <c r="Z90" s="15">
        <v>0</v>
      </c>
      <c r="AA90" s="15">
        <v>1</v>
      </c>
      <c r="AB90" s="15">
        <v>0</v>
      </c>
      <c r="AC90" s="20">
        <v>1</v>
      </c>
      <c r="AD90" s="15">
        <v>0</v>
      </c>
      <c r="AE90" s="15">
        <v>0</v>
      </c>
      <c r="AF90" s="20">
        <v>0</v>
      </c>
      <c r="AG90" s="35"/>
      <c r="AH90" s="35">
        <v>0</v>
      </c>
      <c r="AI90" s="35">
        <v>0</v>
      </c>
      <c r="AJ90" s="35">
        <v>1</v>
      </c>
      <c r="AK90" s="35">
        <v>0</v>
      </c>
      <c r="AL90" s="35">
        <v>0</v>
      </c>
      <c r="AM90" s="35">
        <v>0</v>
      </c>
      <c r="AN90" s="35">
        <v>0</v>
      </c>
      <c r="AO90" s="35">
        <v>1</v>
      </c>
      <c r="AP90" s="35">
        <v>1</v>
      </c>
      <c r="AQ90" s="35">
        <v>1</v>
      </c>
      <c r="AR90" s="35">
        <v>0</v>
      </c>
      <c r="AS90" s="35">
        <v>0</v>
      </c>
      <c r="AT90" s="35">
        <v>1</v>
      </c>
      <c r="AU90" s="35">
        <v>1</v>
      </c>
      <c r="AV90" s="35">
        <v>1</v>
      </c>
      <c r="AW90" s="35">
        <v>0</v>
      </c>
      <c r="AX90" s="35">
        <v>0</v>
      </c>
      <c r="AY90" s="35">
        <v>0</v>
      </c>
      <c r="AZ90" s="35">
        <v>0</v>
      </c>
      <c r="BA90" s="35">
        <v>0</v>
      </c>
      <c r="BB90" s="35">
        <v>0</v>
      </c>
      <c r="BC90" s="35">
        <v>0</v>
      </c>
      <c r="BD90" s="35">
        <v>0</v>
      </c>
      <c r="BE90" s="35">
        <v>1</v>
      </c>
      <c r="BF90" s="35">
        <v>1</v>
      </c>
      <c r="BG90" s="35"/>
      <c r="BH90" s="35" t="s">
        <v>454</v>
      </c>
      <c r="BI90" s="35" t="s">
        <v>454</v>
      </c>
      <c r="BJ90" s="35"/>
    </row>
    <row r="91" spans="1:62" ht="15">
      <c r="A91" s="13" t="s">
        <v>200</v>
      </c>
      <c r="B91" s="28">
        <v>10196</v>
      </c>
      <c r="C91" s="30">
        <f t="shared" si="4"/>
        <v>60.584852990521462</v>
      </c>
      <c r="D91" s="13" t="s">
        <v>419</v>
      </c>
      <c r="E91" s="13"/>
      <c r="F91" s="14">
        <v>41953</v>
      </c>
      <c r="G91" s="15">
        <v>0</v>
      </c>
      <c r="H91" s="15">
        <v>0</v>
      </c>
      <c r="I91" s="15">
        <v>0</v>
      </c>
      <c r="J91" s="15">
        <v>1</v>
      </c>
      <c r="K91" s="15">
        <v>0</v>
      </c>
      <c r="L91" s="15">
        <f t="shared" si="5"/>
        <v>1</v>
      </c>
      <c r="M91" s="15">
        <v>0</v>
      </c>
      <c r="N91" s="15">
        <v>1</v>
      </c>
      <c r="O91" s="15">
        <v>1</v>
      </c>
      <c r="P91" s="15">
        <v>1</v>
      </c>
      <c r="Q91" s="15">
        <v>1</v>
      </c>
      <c r="R91" s="15">
        <v>0</v>
      </c>
      <c r="S91" s="15">
        <v>0</v>
      </c>
      <c r="T91" s="15">
        <v>1</v>
      </c>
      <c r="U91" s="15">
        <v>1</v>
      </c>
      <c r="V91" s="21">
        <f t="shared" si="3"/>
        <v>0.66666666666666663</v>
      </c>
      <c r="W91" s="15">
        <v>1</v>
      </c>
      <c r="X91" s="15">
        <v>0</v>
      </c>
      <c r="Y91" s="15">
        <v>1</v>
      </c>
      <c r="Z91" s="15">
        <v>0</v>
      </c>
      <c r="AA91" s="15">
        <v>1</v>
      </c>
      <c r="AB91" s="15">
        <v>0</v>
      </c>
      <c r="AC91" s="20">
        <v>1</v>
      </c>
      <c r="AD91" s="15">
        <v>0</v>
      </c>
      <c r="AE91" s="15">
        <v>0</v>
      </c>
      <c r="AF91" s="20">
        <v>0</v>
      </c>
      <c r="AG91" s="35"/>
      <c r="AH91" s="35">
        <v>0</v>
      </c>
      <c r="AI91" s="35">
        <v>0</v>
      </c>
      <c r="AJ91" s="35">
        <v>1</v>
      </c>
      <c r="AK91" s="35">
        <v>0</v>
      </c>
      <c r="AL91" s="35">
        <v>0</v>
      </c>
      <c r="AM91" s="35">
        <v>0</v>
      </c>
      <c r="AN91" s="35">
        <v>0</v>
      </c>
      <c r="AO91" s="35">
        <v>1</v>
      </c>
      <c r="AP91" s="35">
        <v>1</v>
      </c>
      <c r="AQ91" s="35">
        <v>1</v>
      </c>
      <c r="AR91" s="35">
        <v>0</v>
      </c>
      <c r="AS91" s="35">
        <v>0</v>
      </c>
      <c r="AT91" s="35">
        <v>1</v>
      </c>
      <c r="AU91" s="35">
        <v>1</v>
      </c>
      <c r="AV91" s="35">
        <v>1</v>
      </c>
      <c r="AW91" s="35">
        <v>0</v>
      </c>
      <c r="AX91" s="35">
        <v>0</v>
      </c>
      <c r="AY91" s="35">
        <v>0</v>
      </c>
      <c r="AZ91" s="35">
        <v>0</v>
      </c>
      <c r="BA91" s="35">
        <v>0</v>
      </c>
      <c r="BB91" s="35">
        <v>0</v>
      </c>
      <c r="BC91" s="35">
        <v>0</v>
      </c>
      <c r="BD91" s="35">
        <v>0</v>
      </c>
      <c r="BE91" s="35">
        <v>1</v>
      </c>
      <c r="BF91" s="35">
        <v>1</v>
      </c>
      <c r="BG91" s="35"/>
      <c r="BH91" s="35" t="s">
        <v>454</v>
      </c>
      <c r="BI91" s="35" t="s">
        <v>454</v>
      </c>
      <c r="BJ91" s="35"/>
    </row>
    <row r="92" spans="1:62" ht="15">
      <c r="A92" s="13" t="s">
        <v>206</v>
      </c>
      <c r="B92" s="28">
        <v>10378</v>
      </c>
      <c r="C92" s="30">
        <f t="shared" si="4"/>
        <v>61.666300935232613</v>
      </c>
      <c r="D92" s="13" t="s">
        <v>419</v>
      </c>
      <c r="E92" s="13"/>
      <c r="F92" s="14">
        <v>41953</v>
      </c>
      <c r="G92" s="15">
        <v>0</v>
      </c>
      <c r="H92" s="15">
        <v>0</v>
      </c>
      <c r="I92" s="15">
        <v>0</v>
      </c>
      <c r="J92" s="15">
        <v>1</v>
      </c>
      <c r="K92" s="15">
        <v>0</v>
      </c>
      <c r="L92" s="15">
        <f t="shared" si="5"/>
        <v>1</v>
      </c>
      <c r="M92" s="15">
        <v>0</v>
      </c>
      <c r="N92" s="15">
        <v>1</v>
      </c>
      <c r="O92" s="15">
        <v>1</v>
      </c>
      <c r="P92" s="15">
        <v>1</v>
      </c>
      <c r="Q92" s="15">
        <v>1</v>
      </c>
      <c r="R92" s="15">
        <v>0</v>
      </c>
      <c r="S92" s="15">
        <v>0</v>
      </c>
      <c r="T92" s="15">
        <v>1</v>
      </c>
      <c r="U92" s="15">
        <v>1</v>
      </c>
      <c r="V92" s="21">
        <f t="shared" si="3"/>
        <v>0.66666666666666663</v>
      </c>
      <c r="W92" s="15">
        <v>1</v>
      </c>
      <c r="X92" s="15">
        <v>0</v>
      </c>
      <c r="Y92" s="15">
        <v>1</v>
      </c>
      <c r="Z92" s="15">
        <v>0</v>
      </c>
      <c r="AA92" s="15">
        <v>1</v>
      </c>
      <c r="AB92" s="15">
        <v>0</v>
      </c>
      <c r="AC92" s="20">
        <v>1</v>
      </c>
      <c r="AD92" s="15">
        <v>0</v>
      </c>
      <c r="AE92" s="15">
        <v>0</v>
      </c>
      <c r="AF92" s="20">
        <v>0</v>
      </c>
      <c r="AG92" s="35"/>
      <c r="AH92" s="35">
        <v>0</v>
      </c>
      <c r="AI92" s="35">
        <v>0</v>
      </c>
      <c r="AJ92" s="35">
        <v>1</v>
      </c>
      <c r="AK92" s="35">
        <v>0</v>
      </c>
      <c r="AL92" s="35">
        <v>0</v>
      </c>
      <c r="AM92" s="35">
        <v>0</v>
      </c>
      <c r="AN92" s="35">
        <v>0</v>
      </c>
      <c r="AO92" s="35">
        <v>1</v>
      </c>
      <c r="AP92" s="35">
        <v>1</v>
      </c>
      <c r="AQ92" s="35">
        <v>1</v>
      </c>
      <c r="AR92" s="35">
        <v>0</v>
      </c>
      <c r="AS92" s="35">
        <v>0</v>
      </c>
      <c r="AT92" s="35">
        <v>1</v>
      </c>
      <c r="AU92" s="35">
        <v>1</v>
      </c>
      <c r="AV92" s="35">
        <v>1</v>
      </c>
      <c r="AW92" s="35">
        <v>0</v>
      </c>
      <c r="AX92" s="35">
        <v>0</v>
      </c>
      <c r="AY92" s="35">
        <v>0</v>
      </c>
      <c r="AZ92" s="35">
        <v>0</v>
      </c>
      <c r="BA92" s="35">
        <v>0</v>
      </c>
      <c r="BB92" s="35">
        <v>0</v>
      </c>
      <c r="BC92" s="35">
        <v>0</v>
      </c>
      <c r="BD92" s="35">
        <v>0</v>
      </c>
      <c r="BE92" s="35">
        <v>1</v>
      </c>
      <c r="BF92" s="35">
        <v>1</v>
      </c>
      <c r="BG92" s="35"/>
      <c r="BH92" s="35" t="s">
        <v>454</v>
      </c>
      <c r="BI92" s="35" t="s">
        <v>454</v>
      </c>
      <c r="BJ92" s="35"/>
    </row>
    <row r="93" spans="1:62" ht="15">
      <c r="A93" s="13" t="s">
        <v>210</v>
      </c>
      <c r="B93" s="28">
        <v>12258</v>
      </c>
      <c r="C93" s="30">
        <f t="shared" si="4"/>
        <v>72.837301682798355</v>
      </c>
      <c r="D93" s="13" t="s">
        <v>419</v>
      </c>
      <c r="E93" s="13"/>
      <c r="F93" s="14">
        <v>41953</v>
      </c>
      <c r="G93" s="15">
        <v>0</v>
      </c>
      <c r="H93" s="15">
        <v>0</v>
      </c>
      <c r="I93" s="15">
        <v>0</v>
      </c>
      <c r="J93" s="15">
        <v>1</v>
      </c>
      <c r="K93" s="15">
        <v>0</v>
      </c>
      <c r="L93" s="15">
        <f t="shared" si="5"/>
        <v>1</v>
      </c>
      <c r="M93" s="15">
        <v>0</v>
      </c>
      <c r="N93" s="15">
        <v>1</v>
      </c>
      <c r="O93" s="15">
        <v>1</v>
      </c>
      <c r="P93" s="15">
        <v>1</v>
      </c>
      <c r="Q93" s="15">
        <v>1</v>
      </c>
      <c r="R93" s="15">
        <v>0</v>
      </c>
      <c r="S93" s="15">
        <v>0</v>
      </c>
      <c r="T93" s="15">
        <v>1</v>
      </c>
      <c r="U93" s="15">
        <v>1</v>
      </c>
      <c r="V93" s="21">
        <f t="shared" si="3"/>
        <v>0.66666666666666663</v>
      </c>
      <c r="W93" s="15">
        <v>1</v>
      </c>
      <c r="X93" s="15">
        <v>0</v>
      </c>
      <c r="Y93" s="15">
        <v>1</v>
      </c>
      <c r="Z93" s="15">
        <v>0</v>
      </c>
      <c r="AA93" s="15">
        <v>1</v>
      </c>
      <c r="AB93" s="15">
        <v>0</v>
      </c>
      <c r="AC93" s="20">
        <v>1</v>
      </c>
      <c r="AD93" s="15">
        <v>0</v>
      </c>
      <c r="AE93" s="15">
        <v>0</v>
      </c>
      <c r="AF93" s="20">
        <v>0</v>
      </c>
      <c r="AG93" s="35"/>
      <c r="AH93" s="35">
        <v>0</v>
      </c>
      <c r="AI93" s="35">
        <v>0</v>
      </c>
      <c r="AJ93" s="35">
        <v>1</v>
      </c>
      <c r="AK93" s="35">
        <v>0</v>
      </c>
      <c r="AL93" s="35">
        <v>0</v>
      </c>
      <c r="AM93" s="35">
        <v>0</v>
      </c>
      <c r="AN93" s="35">
        <v>0</v>
      </c>
      <c r="AO93" s="35">
        <v>1</v>
      </c>
      <c r="AP93" s="35">
        <v>1</v>
      </c>
      <c r="AQ93" s="35">
        <v>1</v>
      </c>
      <c r="AR93" s="35">
        <v>0</v>
      </c>
      <c r="AS93" s="35">
        <v>0</v>
      </c>
      <c r="AT93" s="35">
        <v>1</v>
      </c>
      <c r="AU93" s="35">
        <v>1</v>
      </c>
      <c r="AV93" s="35">
        <v>1</v>
      </c>
      <c r="AW93" s="35">
        <v>0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  <c r="BD93" s="35">
        <v>0</v>
      </c>
      <c r="BE93" s="35">
        <v>1</v>
      </c>
      <c r="BF93" s="35">
        <v>1</v>
      </c>
      <c r="BG93" s="35"/>
      <c r="BH93" s="35" t="s">
        <v>454</v>
      </c>
      <c r="BI93" s="35" t="s">
        <v>454</v>
      </c>
      <c r="BJ93" s="35"/>
    </row>
    <row r="94" spans="1:62" ht="15">
      <c r="A94" s="13" t="s">
        <v>243</v>
      </c>
      <c r="B94" s="28">
        <v>38560</v>
      </c>
      <c r="C94" s="30">
        <f t="shared" si="4"/>
        <v>229.12435575858257</v>
      </c>
      <c r="D94" s="13" t="s">
        <v>419</v>
      </c>
      <c r="E94" s="13"/>
      <c r="F94" s="14">
        <v>41953</v>
      </c>
      <c r="G94" s="15">
        <v>0</v>
      </c>
      <c r="H94" s="15">
        <v>0</v>
      </c>
      <c r="I94" s="15">
        <v>0</v>
      </c>
      <c r="J94" s="15">
        <v>1</v>
      </c>
      <c r="K94" s="15">
        <v>0</v>
      </c>
      <c r="L94" s="15">
        <f t="shared" si="5"/>
        <v>1</v>
      </c>
      <c r="M94" s="15">
        <v>0</v>
      </c>
      <c r="N94" s="15">
        <v>1</v>
      </c>
      <c r="O94" s="15">
        <v>1</v>
      </c>
      <c r="P94" s="15">
        <v>1</v>
      </c>
      <c r="Q94" s="15">
        <v>1</v>
      </c>
      <c r="R94" s="15">
        <v>0</v>
      </c>
      <c r="S94" s="15">
        <v>0</v>
      </c>
      <c r="T94" s="15">
        <v>1</v>
      </c>
      <c r="U94" s="15">
        <v>1</v>
      </c>
      <c r="V94" s="21">
        <f t="shared" si="3"/>
        <v>0.66666666666666663</v>
      </c>
      <c r="W94" s="15">
        <v>1</v>
      </c>
      <c r="X94" s="15">
        <v>0</v>
      </c>
      <c r="Y94" s="15">
        <v>1</v>
      </c>
      <c r="Z94" s="15">
        <v>0</v>
      </c>
      <c r="AA94" s="15">
        <v>1</v>
      </c>
      <c r="AB94" s="15">
        <v>0</v>
      </c>
      <c r="AC94" s="20">
        <v>1</v>
      </c>
      <c r="AD94" s="15">
        <v>0</v>
      </c>
      <c r="AE94" s="15">
        <v>0</v>
      </c>
      <c r="AF94" s="20">
        <v>0</v>
      </c>
      <c r="AG94" s="35"/>
      <c r="AH94" s="35">
        <v>0</v>
      </c>
      <c r="AI94" s="35">
        <v>0</v>
      </c>
      <c r="AJ94" s="35">
        <v>1</v>
      </c>
      <c r="AK94" s="35">
        <v>0</v>
      </c>
      <c r="AL94" s="35">
        <v>0</v>
      </c>
      <c r="AM94" s="35">
        <v>0</v>
      </c>
      <c r="AN94" s="35">
        <v>0</v>
      </c>
      <c r="AO94" s="35">
        <v>1</v>
      </c>
      <c r="AP94" s="35">
        <v>1</v>
      </c>
      <c r="AQ94" s="35">
        <v>1</v>
      </c>
      <c r="AR94" s="35">
        <v>0</v>
      </c>
      <c r="AS94" s="35">
        <v>0</v>
      </c>
      <c r="AT94" s="35">
        <v>1</v>
      </c>
      <c r="AU94" s="35">
        <v>1</v>
      </c>
      <c r="AV94" s="35">
        <v>1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0</v>
      </c>
      <c r="BD94" s="35">
        <v>0</v>
      </c>
      <c r="BE94" s="35">
        <v>1</v>
      </c>
      <c r="BF94" s="35">
        <v>1</v>
      </c>
      <c r="BG94" s="35"/>
      <c r="BH94" s="35" t="s">
        <v>454</v>
      </c>
      <c r="BI94" s="35" t="s">
        <v>454</v>
      </c>
      <c r="BJ94" s="35"/>
    </row>
    <row r="95" spans="1:62" ht="15">
      <c r="A95" s="13" t="s">
        <v>264</v>
      </c>
      <c r="B95" s="28">
        <v>12706</v>
      </c>
      <c r="C95" s="30">
        <f t="shared" si="4"/>
        <v>75.499327392856586</v>
      </c>
      <c r="D95" s="13" t="s">
        <v>419</v>
      </c>
      <c r="E95" s="13"/>
      <c r="F95" s="14">
        <v>41953</v>
      </c>
      <c r="G95" s="15">
        <v>0</v>
      </c>
      <c r="H95" s="15">
        <v>0</v>
      </c>
      <c r="I95" s="15">
        <v>0</v>
      </c>
      <c r="J95" s="15">
        <v>1</v>
      </c>
      <c r="K95" s="15">
        <v>0</v>
      </c>
      <c r="L95" s="15">
        <f t="shared" si="5"/>
        <v>1</v>
      </c>
      <c r="M95" s="15">
        <v>0</v>
      </c>
      <c r="N95" s="15">
        <v>1</v>
      </c>
      <c r="O95" s="15">
        <v>1</v>
      </c>
      <c r="P95" s="15">
        <v>1</v>
      </c>
      <c r="Q95" s="15">
        <v>1</v>
      </c>
      <c r="R95" s="15">
        <v>0</v>
      </c>
      <c r="S95" s="15">
        <v>0</v>
      </c>
      <c r="T95" s="15">
        <v>1</v>
      </c>
      <c r="U95" s="15">
        <v>1</v>
      </c>
      <c r="V95" s="21">
        <f t="shared" si="3"/>
        <v>0.66666666666666663</v>
      </c>
      <c r="W95" s="15">
        <v>1</v>
      </c>
      <c r="X95" s="15">
        <v>0</v>
      </c>
      <c r="Y95" s="15">
        <v>1</v>
      </c>
      <c r="Z95" s="15">
        <v>0</v>
      </c>
      <c r="AA95" s="15">
        <v>1</v>
      </c>
      <c r="AB95" s="15">
        <v>0</v>
      </c>
      <c r="AC95" s="20">
        <v>1</v>
      </c>
      <c r="AD95" s="15">
        <v>0</v>
      </c>
      <c r="AE95" s="15">
        <v>0</v>
      </c>
      <c r="AF95" s="20">
        <v>0</v>
      </c>
      <c r="AG95" s="35"/>
      <c r="AH95" s="35">
        <v>0</v>
      </c>
      <c r="AI95" s="35">
        <v>0</v>
      </c>
      <c r="AJ95" s="35">
        <v>1</v>
      </c>
      <c r="AK95" s="35">
        <v>0</v>
      </c>
      <c r="AL95" s="35">
        <v>0</v>
      </c>
      <c r="AM95" s="35">
        <v>0</v>
      </c>
      <c r="AN95" s="35">
        <v>0</v>
      </c>
      <c r="AO95" s="35">
        <v>1</v>
      </c>
      <c r="AP95" s="35">
        <v>1</v>
      </c>
      <c r="AQ95" s="35">
        <v>1</v>
      </c>
      <c r="AR95" s="35">
        <v>0</v>
      </c>
      <c r="AS95" s="35">
        <v>0</v>
      </c>
      <c r="AT95" s="35">
        <v>1</v>
      </c>
      <c r="AU95" s="35">
        <v>1</v>
      </c>
      <c r="AV95" s="35">
        <v>1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  <c r="BD95" s="35">
        <v>0</v>
      </c>
      <c r="BE95" s="35">
        <v>1</v>
      </c>
      <c r="BF95" s="35">
        <v>1</v>
      </c>
      <c r="BG95" s="35"/>
      <c r="BH95" s="35" t="s">
        <v>454</v>
      </c>
      <c r="BI95" s="35" t="s">
        <v>454</v>
      </c>
      <c r="BJ95" s="35"/>
    </row>
    <row r="96" spans="1:62" ht="15">
      <c r="A96" s="13" t="s">
        <v>302</v>
      </c>
      <c r="B96" s="28">
        <v>15548</v>
      </c>
      <c r="C96" s="30">
        <f t="shared" si="4"/>
        <v>92.386552991038414</v>
      </c>
      <c r="D96" s="13" t="s">
        <v>419</v>
      </c>
      <c r="E96" s="13"/>
      <c r="F96" s="14">
        <v>41953</v>
      </c>
      <c r="G96" s="15">
        <v>0</v>
      </c>
      <c r="H96" s="15">
        <v>0</v>
      </c>
      <c r="I96" s="15">
        <v>0</v>
      </c>
      <c r="J96" s="15">
        <v>1</v>
      </c>
      <c r="K96" s="15">
        <v>0</v>
      </c>
      <c r="L96" s="15">
        <f t="shared" si="5"/>
        <v>1</v>
      </c>
      <c r="M96" s="15">
        <v>0</v>
      </c>
      <c r="N96" s="15">
        <v>1</v>
      </c>
      <c r="O96" s="15">
        <v>1</v>
      </c>
      <c r="P96" s="15">
        <v>1</v>
      </c>
      <c r="Q96" s="15">
        <v>1</v>
      </c>
      <c r="R96" s="15">
        <v>0</v>
      </c>
      <c r="S96" s="15">
        <v>0</v>
      </c>
      <c r="T96" s="15">
        <v>1</v>
      </c>
      <c r="U96" s="15">
        <v>1</v>
      </c>
      <c r="V96" s="21">
        <f t="shared" si="3"/>
        <v>0.66666666666666663</v>
      </c>
      <c r="W96" s="15">
        <v>1</v>
      </c>
      <c r="X96" s="15">
        <v>0</v>
      </c>
      <c r="Y96" s="15">
        <v>1</v>
      </c>
      <c r="Z96" s="15">
        <v>0</v>
      </c>
      <c r="AA96" s="15">
        <v>1</v>
      </c>
      <c r="AB96" s="15">
        <v>0</v>
      </c>
      <c r="AC96" s="20">
        <v>1</v>
      </c>
      <c r="AD96" s="15">
        <v>0</v>
      </c>
      <c r="AE96" s="15">
        <v>0</v>
      </c>
      <c r="AF96" s="20">
        <v>0</v>
      </c>
      <c r="AG96" s="35"/>
      <c r="AH96" s="35">
        <v>0</v>
      </c>
      <c r="AI96" s="35">
        <v>0</v>
      </c>
      <c r="AJ96" s="35">
        <v>1</v>
      </c>
      <c r="AK96" s="35">
        <v>0</v>
      </c>
      <c r="AL96" s="35">
        <v>0</v>
      </c>
      <c r="AM96" s="35">
        <v>0</v>
      </c>
      <c r="AN96" s="35">
        <v>0</v>
      </c>
      <c r="AO96" s="35">
        <v>1</v>
      </c>
      <c r="AP96" s="35">
        <v>1</v>
      </c>
      <c r="AQ96" s="35">
        <v>1</v>
      </c>
      <c r="AR96" s="35">
        <v>0</v>
      </c>
      <c r="AS96" s="35">
        <v>0</v>
      </c>
      <c r="AT96" s="35">
        <v>1</v>
      </c>
      <c r="AU96" s="35">
        <v>1</v>
      </c>
      <c r="AV96" s="35">
        <v>1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0</v>
      </c>
      <c r="BD96" s="35">
        <v>0</v>
      </c>
      <c r="BE96" s="35">
        <v>1</v>
      </c>
      <c r="BF96" s="35">
        <v>1</v>
      </c>
      <c r="BG96" s="35"/>
      <c r="BH96" s="35" t="s">
        <v>454</v>
      </c>
      <c r="BI96" s="35" t="s">
        <v>454</v>
      </c>
      <c r="BJ96" s="35"/>
    </row>
    <row r="97" spans="1:62" ht="15">
      <c r="A97" s="13" t="s">
        <v>309</v>
      </c>
      <c r="B97" s="28">
        <v>32803</v>
      </c>
      <c r="C97" s="30">
        <f t="shared" si="4"/>
        <v>194.91613697999958</v>
      </c>
      <c r="D97" s="13" t="s">
        <v>419</v>
      </c>
      <c r="E97" s="13"/>
      <c r="F97" s="14">
        <v>41953</v>
      </c>
      <c r="G97" s="15">
        <v>0</v>
      </c>
      <c r="H97" s="15">
        <v>0</v>
      </c>
      <c r="I97" s="15">
        <v>0</v>
      </c>
      <c r="J97" s="15">
        <v>1</v>
      </c>
      <c r="K97" s="15">
        <v>0</v>
      </c>
      <c r="L97" s="15">
        <f t="shared" si="5"/>
        <v>1</v>
      </c>
      <c r="M97" s="15">
        <v>0</v>
      </c>
      <c r="N97" s="15">
        <v>1</v>
      </c>
      <c r="O97" s="15">
        <v>1</v>
      </c>
      <c r="P97" s="15">
        <v>1</v>
      </c>
      <c r="Q97" s="15">
        <v>1</v>
      </c>
      <c r="R97" s="15">
        <v>0</v>
      </c>
      <c r="S97" s="15">
        <v>0</v>
      </c>
      <c r="T97" s="15">
        <v>1</v>
      </c>
      <c r="U97" s="15">
        <v>1</v>
      </c>
      <c r="V97" s="21">
        <f t="shared" si="3"/>
        <v>0.66666666666666663</v>
      </c>
      <c r="W97" s="15">
        <v>1</v>
      </c>
      <c r="X97" s="15">
        <v>0</v>
      </c>
      <c r="Y97" s="15">
        <v>1</v>
      </c>
      <c r="Z97" s="15">
        <v>0</v>
      </c>
      <c r="AA97" s="15">
        <v>1</v>
      </c>
      <c r="AB97" s="15">
        <v>0</v>
      </c>
      <c r="AC97" s="20">
        <v>1</v>
      </c>
      <c r="AD97" s="15">
        <v>0</v>
      </c>
      <c r="AE97" s="15">
        <v>0</v>
      </c>
      <c r="AF97" s="20">
        <v>0</v>
      </c>
      <c r="AG97" s="35"/>
      <c r="AH97" s="35">
        <v>0</v>
      </c>
      <c r="AI97" s="35">
        <v>0</v>
      </c>
      <c r="AJ97" s="35">
        <v>1</v>
      </c>
      <c r="AK97" s="35">
        <v>0</v>
      </c>
      <c r="AL97" s="35">
        <v>0</v>
      </c>
      <c r="AM97" s="35">
        <v>0</v>
      </c>
      <c r="AN97" s="35">
        <v>0</v>
      </c>
      <c r="AO97" s="35">
        <v>1</v>
      </c>
      <c r="AP97" s="35">
        <v>1</v>
      </c>
      <c r="AQ97" s="35">
        <v>1</v>
      </c>
      <c r="AR97" s="35">
        <v>0</v>
      </c>
      <c r="AS97" s="35">
        <v>0</v>
      </c>
      <c r="AT97" s="35">
        <v>1</v>
      </c>
      <c r="AU97" s="35">
        <v>1</v>
      </c>
      <c r="AV97" s="35">
        <v>1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</v>
      </c>
      <c r="BC97" s="35">
        <v>0</v>
      </c>
      <c r="BD97" s="35">
        <v>0</v>
      </c>
      <c r="BE97" s="35">
        <v>1</v>
      </c>
      <c r="BF97" s="35">
        <v>1</v>
      </c>
      <c r="BG97" s="35"/>
      <c r="BH97" s="35" t="s">
        <v>454</v>
      </c>
      <c r="BI97" s="35" t="s">
        <v>454</v>
      </c>
      <c r="BJ97" s="35"/>
    </row>
    <row r="98" spans="1:62" ht="15">
      <c r="A98" s="13" t="s">
        <v>317</v>
      </c>
      <c r="B98" s="28">
        <v>7479</v>
      </c>
      <c r="C98" s="30">
        <f t="shared" si="4"/>
        <v>44.440380101619269</v>
      </c>
      <c r="D98" s="13" t="s">
        <v>419</v>
      </c>
      <c r="E98" s="13"/>
      <c r="F98" s="14">
        <v>41953</v>
      </c>
      <c r="G98" s="15">
        <v>0</v>
      </c>
      <c r="H98" s="15">
        <v>0</v>
      </c>
      <c r="I98" s="15">
        <v>0</v>
      </c>
      <c r="J98" s="15">
        <v>1</v>
      </c>
      <c r="K98" s="15">
        <v>0</v>
      </c>
      <c r="L98" s="15">
        <f t="shared" si="5"/>
        <v>1</v>
      </c>
      <c r="M98" s="15">
        <v>0</v>
      </c>
      <c r="N98" s="15">
        <v>1</v>
      </c>
      <c r="O98" s="15">
        <v>1</v>
      </c>
      <c r="P98" s="15">
        <v>1</v>
      </c>
      <c r="Q98" s="15">
        <v>1</v>
      </c>
      <c r="R98" s="15">
        <v>0</v>
      </c>
      <c r="S98" s="15">
        <v>0</v>
      </c>
      <c r="T98" s="15">
        <v>1</v>
      </c>
      <c r="U98" s="15">
        <v>1</v>
      </c>
      <c r="V98" s="21">
        <f t="shared" si="3"/>
        <v>0.66666666666666663</v>
      </c>
      <c r="W98" s="15">
        <v>1</v>
      </c>
      <c r="X98" s="15">
        <v>0</v>
      </c>
      <c r="Y98" s="15">
        <v>1</v>
      </c>
      <c r="Z98" s="15">
        <v>0</v>
      </c>
      <c r="AA98" s="15">
        <v>1</v>
      </c>
      <c r="AB98" s="15">
        <v>0</v>
      </c>
      <c r="AC98" s="20">
        <v>1</v>
      </c>
      <c r="AD98" s="15">
        <v>0</v>
      </c>
      <c r="AE98" s="15">
        <v>0</v>
      </c>
      <c r="AF98" s="20">
        <v>0</v>
      </c>
      <c r="AG98" s="35"/>
      <c r="AH98" s="35">
        <v>0</v>
      </c>
      <c r="AI98" s="35">
        <v>0</v>
      </c>
      <c r="AJ98" s="35">
        <v>1</v>
      </c>
      <c r="AK98" s="35">
        <v>0</v>
      </c>
      <c r="AL98" s="35">
        <v>0</v>
      </c>
      <c r="AM98" s="35">
        <v>0</v>
      </c>
      <c r="AN98" s="35">
        <v>0</v>
      </c>
      <c r="AO98" s="35">
        <v>1</v>
      </c>
      <c r="AP98" s="35">
        <v>1</v>
      </c>
      <c r="AQ98" s="35">
        <v>1</v>
      </c>
      <c r="AR98" s="35">
        <v>0</v>
      </c>
      <c r="AS98" s="35">
        <v>0</v>
      </c>
      <c r="AT98" s="35">
        <v>1</v>
      </c>
      <c r="AU98" s="35">
        <v>1</v>
      </c>
      <c r="AV98" s="35">
        <v>1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5">
        <v>0</v>
      </c>
      <c r="BD98" s="35">
        <v>0</v>
      </c>
      <c r="BE98" s="35">
        <v>1</v>
      </c>
      <c r="BF98" s="35">
        <v>1</v>
      </c>
      <c r="BG98" s="35"/>
      <c r="BH98" s="35" t="s">
        <v>454</v>
      </c>
      <c r="BI98" s="35" t="s">
        <v>454</v>
      </c>
      <c r="BJ98" s="35"/>
    </row>
    <row r="99" spans="1:62" ht="15">
      <c r="A99" s="13" t="s">
        <v>339</v>
      </c>
      <c r="B99" s="28">
        <v>27792</v>
      </c>
      <c r="C99" s="30">
        <f t="shared" si="4"/>
        <v>165.14066637039747</v>
      </c>
      <c r="D99" s="13" t="s">
        <v>419</v>
      </c>
      <c r="E99" s="13"/>
      <c r="F99" s="14">
        <v>41953</v>
      </c>
      <c r="G99" s="15">
        <v>0</v>
      </c>
      <c r="H99" s="15">
        <v>0</v>
      </c>
      <c r="I99" s="15">
        <v>0</v>
      </c>
      <c r="J99" s="15">
        <v>1</v>
      </c>
      <c r="K99" s="15">
        <v>0</v>
      </c>
      <c r="L99" s="15">
        <f t="shared" si="5"/>
        <v>1</v>
      </c>
      <c r="M99" s="15">
        <v>0</v>
      </c>
      <c r="N99" s="15">
        <v>1</v>
      </c>
      <c r="O99" s="15">
        <v>1</v>
      </c>
      <c r="P99" s="15">
        <v>1</v>
      </c>
      <c r="Q99" s="15">
        <v>1</v>
      </c>
      <c r="R99" s="15">
        <v>0</v>
      </c>
      <c r="S99" s="15">
        <v>0</v>
      </c>
      <c r="T99" s="15">
        <v>1</v>
      </c>
      <c r="U99" s="15">
        <v>1</v>
      </c>
      <c r="V99" s="21">
        <f t="shared" si="3"/>
        <v>0.66666666666666663</v>
      </c>
      <c r="W99" s="15">
        <v>1</v>
      </c>
      <c r="X99" s="15">
        <v>0</v>
      </c>
      <c r="Y99" s="15">
        <v>1</v>
      </c>
      <c r="Z99" s="15">
        <v>0</v>
      </c>
      <c r="AA99" s="15">
        <v>1</v>
      </c>
      <c r="AB99" s="15">
        <v>0</v>
      </c>
      <c r="AC99" s="20">
        <v>1</v>
      </c>
      <c r="AD99" s="15">
        <v>0</v>
      </c>
      <c r="AE99" s="15">
        <v>0</v>
      </c>
      <c r="AF99" s="20">
        <v>0</v>
      </c>
      <c r="AG99" s="35"/>
      <c r="AH99" s="35">
        <v>0</v>
      </c>
      <c r="AI99" s="35">
        <v>0</v>
      </c>
      <c r="AJ99" s="35">
        <v>1</v>
      </c>
      <c r="AK99" s="35">
        <v>0</v>
      </c>
      <c r="AL99" s="35">
        <v>0</v>
      </c>
      <c r="AM99" s="35">
        <v>0</v>
      </c>
      <c r="AN99" s="35">
        <v>0</v>
      </c>
      <c r="AO99" s="35">
        <v>1</v>
      </c>
      <c r="AP99" s="35">
        <v>1</v>
      </c>
      <c r="AQ99" s="35">
        <v>1</v>
      </c>
      <c r="AR99" s="35">
        <v>0</v>
      </c>
      <c r="AS99" s="35">
        <v>0</v>
      </c>
      <c r="AT99" s="35">
        <v>1</v>
      </c>
      <c r="AU99" s="35">
        <v>1</v>
      </c>
      <c r="AV99" s="35">
        <v>1</v>
      </c>
      <c r="AW99" s="35">
        <v>0</v>
      </c>
      <c r="AX99" s="35">
        <v>0</v>
      </c>
      <c r="AY99" s="35">
        <v>0</v>
      </c>
      <c r="AZ99" s="35">
        <v>0</v>
      </c>
      <c r="BA99" s="35">
        <v>0</v>
      </c>
      <c r="BB99" s="35">
        <v>0</v>
      </c>
      <c r="BC99" s="35">
        <v>0</v>
      </c>
      <c r="BD99" s="35">
        <v>0</v>
      </c>
      <c r="BE99" s="35">
        <v>1</v>
      </c>
      <c r="BF99" s="35">
        <v>1</v>
      </c>
      <c r="BG99" s="35"/>
      <c r="BH99" s="35" t="s">
        <v>454</v>
      </c>
      <c r="BI99" s="35" t="s">
        <v>454</v>
      </c>
      <c r="BJ99" s="35"/>
    </row>
    <row r="100" spans="1:62" ht="15">
      <c r="A100" s="13" t="s">
        <v>349</v>
      </c>
      <c r="B100" s="28">
        <v>15905</v>
      </c>
      <c r="C100" s="30">
        <f t="shared" si="4"/>
        <v>94.507854728741066</v>
      </c>
      <c r="D100" s="13" t="s">
        <v>419</v>
      </c>
      <c r="E100" s="13"/>
      <c r="F100" s="14">
        <v>41953</v>
      </c>
      <c r="G100" s="15">
        <v>0</v>
      </c>
      <c r="H100" s="15">
        <v>0</v>
      </c>
      <c r="I100" s="15">
        <v>0</v>
      </c>
      <c r="J100" s="15">
        <v>1</v>
      </c>
      <c r="K100" s="15">
        <v>0</v>
      </c>
      <c r="L100" s="15">
        <f t="shared" si="5"/>
        <v>1</v>
      </c>
      <c r="M100" s="15">
        <v>0</v>
      </c>
      <c r="N100" s="15">
        <v>1</v>
      </c>
      <c r="O100" s="15">
        <v>1</v>
      </c>
      <c r="P100" s="15">
        <v>1</v>
      </c>
      <c r="Q100" s="15">
        <v>1</v>
      </c>
      <c r="R100" s="15">
        <v>0</v>
      </c>
      <c r="S100" s="15">
        <v>0</v>
      </c>
      <c r="T100" s="15">
        <v>1</v>
      </c>
      <c r="U100" s="15">
        <v>1</v>
      </c>
      <c r="V100" s="21">
        <f t="shared" si="3"/>
        <v>0.66666666666666663</v>
      </c>
      <c r="W100" s="15">
        <v>1</v>
      </c>
      <c r="X100" s="15">
        <v>0</v>
      </c>
      <c r="Y100" s="15">
        <v>1</v>
      </c>
      <c r="Z100" s="15">
        <v>0</v>
      </c>
      <c r="AA100" s="15">
        <v>1</v>
      </c>
      <c r="AB100" s="15">
        <v>0</v>
      </c>
      <c r="AC100" s="20">
        <v>1</v>
      </c>
      <c r="AD100" s="15">
        <v>0</v>
      </c>
      <c r="AE100" s="15">
        <v>0</v>
      </c>
      <c r="AF100" s="20">
        <v>0</v>
      </c>
      <c r="AG100" s="35"/>
      <c r="AH100" s="35">
        <v>0</v>
      </c>
      <c r="AI100" s="35">
        <v>0</v>
      </c>
      <c r="AJ100" s="35">
        <v>1</v>
      </c>
      <c r="AK100" s="35">
        <v>0</v>
      </c>
      <c r="AL100" s="35">
        <v>0</v>
      </c>
      <c r="AM100" s="35">
        <v>0</v>
      </c>
      <c r="AN100" s="35">
        <v>0</v>
      </c>
      <c r="AO100" s="35">
        <v>1</v>
      </c>
      <c r="AP100" s="35">
        <v>1</v>
      </c>
      <c r="AQ100" s="35">
        <v>1</v>
      </c>
      <c r="AR100" s="35">
        <v>0</v>
      </c>
      <c r="AS100" s="35">
        <v>0</v>
      </c>
      <c r="AT100" s="35">
        <v>1</v>
      </c>
      <c r="AU100" s="35">
        <v>1</v>
      </c>
      <c r="AV100" s="35">
        <v>1</v>
      </c>
      <c r="AW100" s="35">
        <v>0</v>
      </c>
      <c r="AX100" s="35">
        <v>0</v>
      </c>
      <c r="AY100" s="35">
        <v>0</v>
      </c>
      <c r="AZ100" s="35">
        <v>0</v>
      </c>
      <c r="BA100" s="35">
        <v>0</v>
      </c>
      <c r="BB100" s="35">
        <v>0</v>
      </c>
      <c r="BC100" s="35">
        <v>0</v>
      </c>
      <c r="BD100" s="35">
        <v>0</v>
      </c>
      <c r="BE100" s="35">
        <v>1</v>
      </c>
      <c r="BF100" s="35">
        <v>1</v>
      </c>
      <c r="BG100" s="35"/>
      <c r="BH100" s="35" t="s">
        <v>454</v>
      </c>
      <c r="BI100" s="35" t="s">
        <v>454</v>
      </c>
      <c r="BJ100" s="35"/>
    </row>
    <row r="101" spans="1:62" ht="15">
      <c r="A101" s="13" t="s">
        <v>376</v>
      </c>
      <c r="B101" s="28">
        <v>13850</v>
      </c>
      <c r="C101" s="30">
        <f t="shared" si="4"/>
        <v>82.29700018818383</v>
      </c>
      <c r="D101" s="13" t="s">
        <v>419</v>
      </c>
      <c r="E101" s="13"/>
      <c r="F101" s="14">
        <v>41953</v>
      </c>
      <c r="G101" s="15">
        <v>0</v>
      </c>
      <c r="H101" s="15">
        <v>0</v>
      </c>
      <c r="I101" s="15">
        <v>0</v>
      </c>
      <c r="J101" s="15">
        <v>1</v>
      </c>
      <c r="K101" s="15">
        <v>0</v>
      </c>
      <c r="L101" s="15">
        <f t="shared" si="5"/>
        <v>1</v>
      </c>
      <c r="M101" s="15">
        <v>0</v>
      </c>
      <c r="N101" s="15">
        <v>1</v>
      </c>
      <c r="O101" s="15">
        <v>1</v>
      </c>
      <c r="P101" s="15">
        <v>1</v>
      </c>
      <c r="Q101" s="15">
        <v>1</v>
      </c>
      <c r="R101" s="15">
        <v>0</v>
      </c>
      <c r="S101" s="15">
        <v>0</v>
      </c>
      <c r="T101" s="15">
        <v>1</v>
      </c>
      <c r="U101" s="15">
        <v>1</v>
      </c>
      <c r="V101" s="21">
        <f t="shared" si="3"/>
        <v>0.66666666666666663</v>
      </c>
      <c r="W101" s="15">
        <v>1</v>
      </c>
      <c r="X101" s="15">
        <v>0</v>
      </c>
      <c r="Y101" s="15">
        <v>1</v>
      </c>
      <c r="Z101" s="15">
        <v>0</v>
      </c>
      <c r="AA101" s="15">
        <v>1</v>
      </c>
      <c r="AB101" s="15">
        <v>0</v>
      </c>
      <c r="AC101" s="20">
        <v>1</v>
      </c>
      <c r="AD101" s="15">
        <v>0</v>
      </c>
      <c r="AE101" s="15">
        <v>0</v>
      </c>
      <c r="AF101" s="20">
        <v>0</v>
      </c>
      <c r="AG101" s="35"/>
      <c r="AH101" s="35">
        <v>0</v>
      </c>
      <c r="AI101" s="35">
        <v>0</v>
      </c>
      <c r="AJ101" s="35">
        <v>1</v>
      </c>
      <c r="AK101" s="35">
        <v>0</v>
      </c>
      <c r="AL101" s="35">
        <v>0</v>
      </c>
      <c r="AM101" s="35">
        <v>0</v>
      </c>
      <c r="AN101" s="35">
        <v>0</v>
      </c>
      <c r="AO101" s="35">
        <v>1</v>
      </c>
      <c r="AP101" s="35">
        <v>1</v>
      </c>
      <c r="AQ101" s="35">
        <v>1</v>
      </c>
      <c r="AR101" s="35">
        <v>0</v>
      </c>
      <c r="AS101" s="35">
        <v>0</v>
      </c>
      <c r="AT101" s="35">
        <v>1</v>
      </c>
      <c r="AU101" s="35">
        <v>1</v>
      </c>
      <c r="AV101" s="35">
        <v>1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  <c r="BD101" s="35">
        <v>0</v>
      </c>
      <c r="BE101" s="35">
        <v>1</v>
      </c>
      <c r="BF101" s="35">
        <v>1</v>
      </c>
      <c r="BG101" s="35"/>
      <c r="BH101" s="35" t="s">
        <v>454</v>
      </c>
      <c r="BI101" s="35" t="s">
        <v>454</v>
      </c>
      <c r="BJ101" s="35"/>
    </row>
    <row r="102" spans="1:62" ht="15">
      <c r="A102" s="13" t="s">
        <v>393</v>
      </c>
      <c r="B102" s="28">
        <v>18775</v>
      </c>
      <c r="C102" s="30">
        <f t="shared" si="4"/>
        <v>111.56145693380154</v>
      </c>
      <c r="D102" s="13" t="s">
        <v>419</v>
      </c>
      <c r="E102" s="13"/>
      <c r="F102" s="14">
        <v>41953</v>
      </c>
      <c r="G102" s="15">
        <v>0</v>
      </c>
      <c r="H102" s="15">
        <v>0</v>
      </c>
      <c r="I102" s="15">
        <v>0</v>
      </c>
      <c r="J102" s="15">
        <v>1</v>
      </c>
      <c r="K102" s="15">
        <v>0</v>
      </c>
      <c r="L102" s="15">
        <f t="shared" si="5"/>
        <v>1</v>
      </c>
      <c r="M102" s="15">
        <v>0</v>
      </c>
      <c r="N102" s="15">
        <v>1</v>
      </c>
      <c r="O102" s="15">
        <v>1</v>
      </c>
      <c r="P102" s="15">
        <v>1</v>
      </c>
      <c r="Q102" s="15">
        <v>1</v>
      </c>
      <c r="R102" s="15">
        <v>0</v>
      </c>
      <c r="S102" s="15">
        <v>0</v>
      </c>
      <c r="T102" s="15">
        <v>1</v>
      </c>
      <c r="U102" s="15">
        <v>1</v>
      </c>
      <c r="V102" s="21">
        <f t="shared" si="3"/>
        <v>0.66666666666666663</v>
      </c>
      <c r="W102" s="15">
        <v>1</v>
      </c>
      <c r="X102" s="15">
        <v>0</v>
      </c>
      <c r="Y102" s="15">
        <v>1</v>
      </c>
      <c r="Z102" s="15">
        <v>0</v>
      </c>
      <c r="AA102" s="15">
        <v>1</v>
      </c>
      <c r="AB102" s="15">
        <v>0</v>
      </c>
      <c r="AC102" s="20">
        <v>1</v>
      </c>
      <c r="AD102" s="15">
        <v>0</v>
      </c>
      <c r="AE102" s="15">
        <v>0</v>
      </c>
      <c r="AF102" s="20">
        <v>0</v>
      </c>
      <c r="AG102" s="35"/>
      <c r="AH102" s="35">
        <v>0</v>
      </c>
      <c r="AI102" s="35">
        <v>0</v>
      </c>
      <c r="AJ102" s="35">
        <v>1</v>
      </c>
      <c r="AK102" s="35">
        <v>0</v>
      </c>
      <c r="AL102" s="35">
        <v>0</v>
      </c>
      <c r="AM102" s="35">
        <v>0</v>
      </c>
      <c r="AN102" s="35">
        <v>0</v>
      </c>
      <c r="AO102" s="35">
        <v>1</v>
      </c>
      <c r="AP102" s="35">
        <v>1</v>
      </c>
      <c r="AQ102" s="35">
        <v>1</v>
      </c>
      <c r="AR102" s="35">
        <v>0</v>
      </c>
      <c r="AS102" s="35">
        <v>0</v>
      </c>
      <c r="AT102" s="35">
        <v>1</v>
      </c>
      <c r="AU102" s="35">
        <v>1</v>
      </c>
      <c r="AV102" s="35">
        <v>1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0</v>
      </c>
      <c r="BE102" s="35">
        <v>1</v>
      </c>
      <c r="BF102" s="35">
        <v>1</v>
      </c>
      <c r="BG102" s="35"/>
      <c r="BH102" s="35" t="s">
        <v>454</v>
      </c>
      <c r="BI102" s="35" t="s">
        <v>454</v>
      </c>
      <c r="BJ102" s="35"/>
    </row>
    <row r="103" spans="1:62" ht="15">
      <c r="A103" s="13" t="s">
        <v>9</v>
      </c>
      <c r="B103" s="28">
        <v>196013</v>
      </c>
      <c r="C103" s="30">
        <f t="shared" si="4"/>
        <v>1164.7134944322365</v>
      </c>
      <c r="D103" s="13" t="s">
        <v>414</v>
      </c>
      <c r="E103" s="13"/>
      <c r="F103" s="14">
        <v>41946</v>
      </c>
      <c r="G103" s="15">
        <v>0</v>
      </c>
      <c r="H103" s="15">
        <v>0</v>
      </c>
      <c r="I103" s="15">
        <v>1</v>
      </c>
      <c r="J103" s="15">
        <v>0</v>
      </c>
      <c r="K103" s="15">
        <v>0</v>
      </c>
      <c r="L103" s="15">
        <f t="shared" si="5"/>
        <v>1</v>
      </c>
      <c r="M103" s="15">
        <v>1</v>
      </c>
      <c r="N103" s="15">
        <v>1</v>
      </c>
      <c r="O103" s="15">
        <v>1</v>
      </c>
      <c r="P103" s="15">
        <v>1</v>
      </c>
      <c r="Q103" s="15">
        <v>1</v>
      </c>
      <c r="R103" s="15">
        <v>1</v>
      </c>
      <c r="S103" s="15">
        <v>1</v>
      </c>
      <c r="T103" s="15">
        <v>1</v>
      </c>
      <c r="U103" s="15">
        <v>0</v>
      </c>
      <c r="V103" s="21">
        <f t="shared" si="3"/>
        <v>0.88888888888888884</v>
      </c>
      <c r="W103" s="15">
        <v>1</v>
      </c>
      <c r="X103" s="15">
        <v>0</v>
      </c>
      <c r="Y103" s="15">
        <v>1</v>
      </c>
      <c r="Z103" s="15">
        <v>0</v>
      </c>
      <c r="AA103" s="15">
        <v>0</v>
      </c>
      <c r="AB103" s="15">
        <v>0</v>
      </c>
      <c r="AC103" s="20">
        <v>0</v>
      </c>
      <c r="AD103" s="15">
        <v>0</v>
      </c>
      <c r="AE103" s="15">
        <v>0</v>
      </c>
      <c r="AF103" s="20">
        <v>0</v>
      </c>
      <c r="AG103" s="35">
        <v>1</v>
      </c>
      <c r="AH103" s="35">
        <v>1</v>
      </c>
      <c r="AI103" s="35">
        <v>1</v>
      </c>
      <c r="AJ103" s="35">
        <v>1</v>
      </c>
      <c r="AK103" s="35">
        <v>0</v>
      </c>
      <c r="AL103" s="35">
        <v>1</v>
      </c>
      <c r="AM103" s="35">
        <v>0</v>
      </c>
      <c r="AN103" s="35">
        <v>1</v>
      </c>
      <c r="AO103" s="35">
        <v>0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1</v>
      </c>
      <c r="BA103" s="35">
        <v>1</v>
      </c>
      <c r="BB103" s="35">
        <v>1</v>
      </c>
      <c r="BC103" s="35">
        <v>1</v>
      </c>
      <c r="BD103" s="35">
        <v>0</v>
      </c>
      <c r="BE103" s="35">
        <v>1</v>
      </c>
      <c r="BF103" s="35">
        <v>1</v>
      </c>
      <c r="BG103" s="35">
        <v>1</v>
      </c>
      <c r="BH103" s="35" t="s">
        <v>454</v>
      </c>
      <c r="BI103" s="35" t="s">
        <v>454</v>
      </c>
      <c r="BJ103" s="35" t="s">
        <v>454</v>
      </c>
    </row>
    <row r="104" spans="1:62" ht="15">
      <c r="A104" s="13" t="s">
        <v>68</v>
      </c>
      <c r="B104" s="28">
        <v>27674</v>
      </c>
      <c r="C104" s="30">
        <f t="shared" si="4"/>
        <v>164.43950781283749</v>
      </c>
      <c r="D104" s="13" t="s">
        <v>414</v>
      </c>
      <c r="E104" s="13"/>
      <c r="F104" s="14">
        <v>41946</v>
      </c>
      <c r="G104" s="15">
        <v>0</v>
      </c>
      <c r="H104" s="15">
        <v>0</v>
      </c>
      <c r="I104" s="15">
        <v>1</v>
      </c>
      <c r="J104" s="15">
        <v>0</v>
      </c>
      <c r="K104" s="15">
        <v>0</v>
      </c>
      <c r="L104" s="15">
        <f t="shared" si="5"/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15">
        <v>1</v>
      </c>
      <c r="S104" s="15">
        <v>1</v>
      </c>
      <c r="T104" s="15">
        <v>1</v>
      </c>
      <c r="U104" s="15">
        <v>1</v>
      </c>
      <c r="V104" s="21">
        <f t="shared" si="3"/>
        <v>1</v>
      </c>
      <c r="W104" s="15">
        <v>1</v>
      </c>
      <c r="X104" s="15">
        <v>0</v>
      </c>
      <c r="Y104" s="15">
        <v>1</v>
      </c>
      <c r="Z104" s="15">
        <v>0</v>
      </c>
      <c r="AA104" s="15">
        <v>0</v>
      </c>
      <c r="AB104" s="15">
        <v>0</v>
      </c>
      <c r="AC104" s="20">
        <v>1</v>
      </c>
      <c r="AD104" s="15">
        <v>0</v>
      </c>
      <c r="AE104" s="15">
        <v>0</v>
      </c>
      <c r="AF104" s="20">
        <v>0</v>
      </c>
      <c r="AG104" s="35">
        <v>1</v>
      </c>
      <c r="AH104" s="35">
        <v>1</v>
      </c>
      <c r="AI104" s="35">
        <v>1</v>
      </c>
      <c r="AJ104" s="35">
        <v>1</v>
      </c>
      <c r="AK104" s="35">
        <v>0</v>
      </c>
      <c r="AL104" s="35">
        <v>1</v>
      </c>
      <c r="AM104" s="35">
        <v>0</v>
      </c>
      <c r="AN104" s="35">
        <v>1</v>
      </c>
      <c r="AO104" s="35">
        <v>0</v>
      </c>
      <c r="AP104" s="35">
        <v>0</v>
      </c>
      <c r="AQ104" s="35">
        <v>0</v>
      </c>
      <c r="AR104" s="35">
        <v>0</v>
      </c>
      <c r="AS104" s="35">
        <v>0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1</v>
      </c>
      <c r="BA104" s="35">
        <v>1</v>
      </c>
      <c r="BB104" s="35">
        <v>1</v>
      </c>
      <c r="BC104" s="35">
        <v>1</v>
      </c>
      <c r="BD104" s="35">
        <v>0</v>
      </c>
      <c r="BE104" s="35">
        <v>1</v>
      </c>
      <c r="BF104" s="35">
        <v>1</v>
      </c>
      <c r="BG104" s="35">
        <v>1</v>
      </c>
      <c r="BH104" s="35" t="s">
        <v>454</v>
      </c>
      <c r="BI104" s="35" t="s">
        <v>454</v>
      </c>
      <c r="BJ104" s="35" t="s">
        <v>454</v>
      </c>
    </row>
    <row r="105" spans="1:62" ht="15">
      <c r="A105" s="13" t="s">
        <v>78</v>
      </c>
      <c r="B105" s="28">
        <v>98322</v>
      </c>
      <c r="C105" s="30">
        <f t="shared" si="4"/>
        <v>584.23145505434013</v>
      </c>
      <c r="D105" s="13" t="s">
        <v>414</v>
      </c>
      <c r="E105" s="13"/>
      <c r="F105" s="14">
        <v>41946</v>
      </c>
      <c r="G105" s="15">
        <v>0</v>
      </c>
      <c r="H105" s="15">
        <v>0</v>
      </c>
      <c r="I105" s="15">
        <v>1</v>
      </c>
      <c r="J105" s="15">
        <v>0</v>
      </c>
      <c r="K105" s="15">
        <v>0</v>
      </c>
      <c r="L105" s="15">
        <f t="shared" si="5"/>
        <v>1</v>
      </c>
      <c r="M105" s="15">
        <v>1</v>
      </c>
      <c r="N105" s="15">
        <v>1</v>
      </c>
      <c r="O105" s="15">
        <v>1</v>
      </c>
      <c r="P105" s="15">
        <v>1</v>
      </c>
      <c r="Q105" s="15">
        <v>1</v>
      </c>
      <c r="R105" s="15">
        <v>1</v>
      </c>
      <c r="S105" s="15">
        <v>1</v>
      </c>
      <c r="T105" s="15">
        <v>1</v>
      </c>
      <c r="U105" s="15">
        <v>1</v>
      </c>
      <c r="V105" s="21">
        <f t="shared" si="3"/>
        <v>1</v>
      </c>
      <c r="W105" s="15">
        <v>1</v>
      </c>
      <c r="X105" s="15">
        <v>0</v>
      </c>
      <c r="Y105" s="15">
        <v>1</v>
      </c>
      <c r="Z105" s="15">
        <v>0</v>
      </c>
      <c r="AA105" s="15">
        <v>0</v>
      </c>
      <c r="AB105" s="15">
        <v>0</v>
      </c>
      <c r="AC105" s="20">
        <v>1</v>
      </c>
      <c r="AD105" s="15">
        <v>0</v>
      </c>
      <c r="AE105" s="15">
        <v>0</v>
      </c>
      <c r="AF105" s="20">
        <v>0</v>
      </c>
      <c r="AG105" s="35">
        <v>1</v>
      </c>
      <c r="AH105" s="35">
        <v>1</v>
      </c>
      <c r="AI105" s="35">
        <v>1</v>
      </c>
      <c r="AJ105" s="35">
        <v>1</v>
      </c>
      <c r="AK105" s="35">
        <v>0</v>
      </c>
      <c r="AL105" s="35">
        <v>1</v>
      </c>
      <c r="AM105" s="35">
        <v>0</v>
      </c>
      <c r="AN105" s="35">
        <v>1</v>
      </c>
      <c r="AO105" s="35">
        <v>0</v>
      </c>
      <c r="AP105" s="35">
        <v>0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0</v>
      </c>
      <c r="AW105" s="35">
        <v>0</v>
      </c>
      <c r="AX105" s="35">
        <v>0</v>
      </c>
      <c r="AY105" s="35">
        <v>0</v>
      </c>
      <c r="AZ105" s="35">
        <v>1</v>
      </c>
      <c r="BA105" s="35">
        <v>1</v>
      </c>
      <c r="BB105" s="35">
        <v>1</v>
      </c>
      <c r="BC105" s="35">
        <v>1</v>
      </c>
      <c r="BD105" s="35">
        <v>0</v>
      </c>
      <c r="BE105" s="35">
        <v>1</v>
      </c>
      <c r="BF105" s="35">
        <v>1</v>
      </c>
      <c r="BG105" s="35">
        <v>1</v>
      </c>
      <c r="BH105" s="35" t="s">
        <v>454</v>
      </c>
      <c r="BI105" s="35" t="s">
        <v>454</v>
      </c>
      <c r="BJ105" s="35" t="s">
        <v>454</v>
      </c>
    </row>
    <row r="106" spans="1:62" ht="15">
      <c r="A106" s="13" t="s">
        <v>88</v>
      </c>
      <c r="B106" s="28">
        <v>40413</v>
      </c>
      <c r="C106" s="30">
        <f t="shared" si="4"/>
        <v>240.1349219209439</v>
      </c>
      <c r="D106" s="13" t="s">
        <v>414</v>
      </c>
      <c r="E106" s="13"/>
      <c r="F106" s="14">
        <v>41946</v>
      </c>
      <c r="G106" s="15">
        <v>0</v>
      </c>
      <c r="H106" s="15">
        <v>0</v>
      </c>
      <c r="I106" s="15">
        <v>1</v>
      </c>
      <c r="J106" s="15">
        <v>0</v>
      </c>
      <c r="K106" s="15">
        <v>0</v>
      </c>
      <c r="L106" s="15">
        <f t="shared" si="5"/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21">
        <f t="shared" si="3"/>
        <v>1</v>
      </c>
      <c r="W106" s="15">
        <v>1</v>
      </c>
      <c r="X106" s="15">
        <v>0</v>
      </c>
      <c r="Y106" s="15">
        <v>1</v>
      </c>
      <c r="Z106" s="15">
        <v>0</v>
      </c>
      <c r="AA106" s="15">
        <v>1</v>
      </c>
      <c r="AB106" s="15">
        <v>0</v>
      </c>
      <c r="AC106" s="20">
        <v>1</v>
      </c>
      <c r="AD106" s="15">
        <v>0</v>
      </c>
      <c r="AE106" s="15">
        <v>0</v>
      </c>
      <c r="AF106" s="20">
        <v>0</v>
      </c>
      <c r="AG106" s="35">
        <v>1</v>
      </c>
      <c r="AH106" s="35">
        <v>1</v>
      </c>
      <c r="AI106" s="35">
        <v>1</v>
      </c>
      <c r="AJ106" s="35">
        <v>1</v>
      </c>
      <c r="AK106" s="35">
        <v>0</v>
      </c>
      <c r="AL106" s="35">
        <v>1</v>
      </c>
      <c r="AM106" s="35">
        <v>0</v>
      </c>
      <c r="AN106" s="35">
        <v>1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0</v>
      </c>
      <c r="AW106" s="35">
        <v>0</v>
      </c>
      <c r="AX106" s="35">
        <v>0</v>
      </c>
      <c r="AY106" s="35">
        <v>0</v>
      </c>
      <c r="AZ106" s="35">
        <v>1</v>
      </c>
      <c r="BA106" s="35">
        <v>1</v>
      </c>
      <c r="BB106" s="35">
        <v>1</v>
      </c>
      <c r="BC106" s="35">
        <v>1</v>
      </c>
      <c r="BD106" s="35">
        <v>0</v>
      </c>
      <c r="BE106" s="35">
        <v>1</v>
      </c>
      <c r="BF106" s="35">
        <v>1</v>
      </c>
      <c r="BG106" s="35">
        <v>1</v>
      </c>
      <c r="BH106" s="35" t="s">
        <v>454</v>
      </c>
      <c r="BI106" s="35" t="s">
        <v>454</v>
      </c>
      <c r="BJ106" s="35" t="s">
        <v>454</v>
      </c>
    </row>
    <row r="107" spans="1:62" ht="15">
      <c r="A107" s="13" t="s">
        <v>132</v>
      </c>
      <c r="B107" s="28">
        <v>59577</v>
      </c>
      <c r="C107" s="30">
        <f t="shared" si="4"/>
        <v>354.00782528602366</v>
      </c>
      <c r="D107" s="13" t="s">
        <v>414</v>
      </c>
      <c r="E107" s="13"/>
      <c r="F107" s="14">
        <v>41946</v>
      </c>
      <c r="G107" s="15">
        <v>0</v>
      </c>
      <c r="H107" s="15">
        <v>0</v>
      </c>
      <c r="I107" s="15">
        <v>1</v>
      </c>
      <c r="J107" s="15">
        <v>0</v>
      </c>
      <c r="K107" s="15">
        <v>0</v>
      </c>
      <c r="L107" s="15">
        <f t="shared" si="5"/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21">
        <f t="shared" si="3"/>
        <v>1</v>
      </c>
      <c r="W107" s="15">
        <v>1</v>
      </c>
      <c r="X107" s="15">
        <v>0</v>
      </c>
      <c r="Y107" s="15">
        <v>1</v>
      </c>
      <c r="Z107" s="15">
        <v>0</v>
      </c>
      <c r="AA107" s="15">
        <v>0</v>
      </c>
      <c r="AB107" s="15">
        <v>0</v>
      </c>
      <c r="AC107" s="20">
        <v>1</v>
      </c>
      <c r="AD107" s="15">
        <v>0</v>
      </c>
      <c r="AE107" s="15">
        <v>0</v>
      </c>
      <c r="AF107" s="20">
        <v>0</v>
      </c>
      <c r="AG107" s="35">
        <v>1</v>
      </c>
      <c r="AH107" s="35">
        <v>1</v>
      </c>
      <c r="AI107" s="35">
        <v>1</v>
      </c>
      <c r="AJ107" s="35">
        <v>1</v>
      </c>
      <c r="AK107" s="35">
        <v>0</v>
      </c>
      <c r="AL107" s="35">
        <v>1</v>
      </c>
      <c r="AM107" s="35">
        <v>0</v>
      </c>
      <c r="AN107" s="35">
        <v>1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0</v>
      </c>
      <c r="AW107" s="35">
        <v>0</v>
      </c>
      <c r="AX107" s="35">
        <v>0</v>
      </c>
      <c r="AY107" s="35">
        <v>0</v>
      </c>
      <c r="AZ107" s="35">
        <v>1</v>
      </c>
      <c r="BA107" s="35">
        <v>1</v>
      </c>
      <c r="BB107" s="35">
        <v>1</v>
      </c>
      <c r="BC107" s="35">
        <v>1</v>
      </c>
      <c r="BD107" s="35">
        <v>0</v>
      </c>
      <c r="BE107" s="35">
        <v>1</v>
      </c>
      <c r="BF107" s="35">
        <v>1</v>
      </c>
      <c r="BG107" s="35">
        <v>1</v>
      </c>
      <c r="BH107" s="35" t="s">
        <v>454</v>
      </c>
      <c r="BI107" s="35" t="s">
        <v>454</v>
      </c>
      <c r="BJ107" s="35" t="s">
        <v>454</v>
      </c>
    </row>
    <row r="108" spans="1:62" ht="15">
      <c r="A108" s="13" t="s">
        <v>146</v>
      </c>
      <c r="B108" s="28">
        <v>35711</v>
      </c>
      <c r="C108" s="30">
        <f t="shared" si="4"/>
        <v>212.19553600868107</v>
      </c>
      <c r="D108" s="13" t="s">
        <v>414</v>
      </c>
      <c r="E108" s="13"/>
      <c r="F108" s="14">
        <v>41946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f t="shared" si="5"/>
        <v>1</v>
      </c>
      <c r="M108" s="15">
        <v>1</v>
      </c>
      <c r="N108" s="15">
        <v>1</v>
      </c>
      <c r="O108" s="15">
        <v>1</v>
      </c>
      <c r="P108" s="15">
        <v>1</v>
      </c>
      <c r="Q108" s="15">
        <v>1</v>
      </c>
      <c r="R108" s="15">
        <v>1</v>
      </c>
      <c r="S108" s="15">
        <v>1</v>
      </c>
      <c r="T108" s="15">
        <v>1</v>
      </c>
      <c r="U108" s="15">
        <v>1</v>
      </c>
      <c r="V108" s="21">
        <f t="shared" si="3"/>
        <v>1</v>
      </c>
      <c r="W108" s="15">
        <v>1</v>
      </c>
      <c r="X108" s="15">
        <v>0</v>
      </c>
      <c r="Y108" s="15">
        <v>1</v>
      </c>
      <c r="Z108" s="15">
        <v>0</v>
      </c>
      <c r="AA108" s="15">
        <v>0</v>
      </c>
      <c r="AB108" s="15">
        <v>0</v>
      </c>
      <c r="AC108" s="20">
        <v>1</v>
      </c>
      <c r="AD108" s="15">
        <v>0</v>
      </c>
      <c r="AE108" s="15">
        <v>0</v>
      </c>
      <c r="AF108" s="20">
        <v>0</v>
      </c>
      <c r="AG108" s="35">
        <v>1</v>
      </c>
      <c r="AH108" s="35">
        <v>1</v>
      </c>
      <c r="AI108" s="35">
        <v>1</v>
      </c>
      <c r="AJ108" s="35">
        <v>1</v>
      </c>
      <c r="AK108" s="35">
        <v>0</v>
      </c>
      <c r="AL108" s="35">
        <v>1</v>
      </c>
      <c r="AM108" s="35">
        <v>0</v>
      </c>
      <c r="AN108" s="35">
        <v>1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1</v>
      </c>
      <c r="BA108" s="35">
        <v>1</v>
      </c>
      <c r="BB108" s="35">
        <v>1</v>
      </c>
      <c r="BC108" s="35">
        <v>1</v>
      </c>
      <c r="BD108" s="35">
        <v>0</v>
      </c>
      <c r="BE108" s="35">
        <v>1</v>
      </c>
      <c r="BF108" s="35">
        <v>1</v>
      </c>
      <c r="BG108" s="35">
        <v>1</v>
      </c>
      <c r="BH108" s="35" t="s">
        <v>454</v>
      </c>
      <c r="BI108" s="35" t="s">
        <v>454</v>
      </c>
      <c r="BJ108" s="35" t="s">
        <v>454</v>
      </c>
    </row>
    <row r="109" spans="1:62" ht="15">
      <c r="A109" s="13" t="s">
        <v>168</v>
      </c>
      <c r="B109" s="28">
        <v>51092</v>
      </c>
      <c r="C109" s="30">
        <f t="shared" si="4"/>
        <v>303.58977138012187</v>
      </c>
      <c r="D109" s="13" t="s">
        <v>414</v>
      </c>
      <c r="E109" s="13"/>
      <c r="F109" s="14">
        <v>41946</v>
      </c>
      <c r="G109" s="15">
        <v>0</v>
      </c>
      <c r="H109" s="15">
        <v>1</v>
      </c>
      <c r="I109" s="15">
        <v>0</v>
      </c>
      <c r="J109" s="15">
        <v>0</v>
      </c>
      <c r="K109" s="15">
        <v>0</v>
      </c>
      <c r="L109" s="15">
        <f t="shared" si="5"/>
        <v>0</v>
      </c>
      <c r="M109" s="15">
        <v>1</v>
      </c>
      <c r="N109" s="15">
        <v>1</v>
      </c>
      <c r="O109" s="15">
        <v>1</v>
      </c>
      <c r="P109" s="15">
        <v>1</v>
      </c>
      <c r="Q109" s="15">
        <v>1</v>
      </c>
      <c r="R109" s="15">
        <v>1</v>
      </c>
      <c r="S109" s="15">
        <v>1</v>
      </c>
      <c r="T109" s="15">
        <v>0</v>
      </c>
      <c r="U109" s="15">
        <v>0</v>
      </c>
      <c r="V109" s="21">
        <f t="shared" si="3"/>
        <v>0.77777777777777779</v>
      </c>
      <c r="W109" s="15">
        <v>1</v>
      </c>
      <c r="X109" s="15">
        <v>0</v>
      </c>
      <c r="Y109" s="15">
        <v>1</v>
      </c>
      <c r="Z109" s="15">
        <v>0</v>
      </c>
      <c r="AA109" s="15">
        <v>0</v>
      </c>
      <c r="AB109" s="15">
        <v>0</v>
      </c>
      <c r="AC109" s="20">
        <v>1</v>
      </c>
      <c r="AD109" s="15">
        <v>0</v>
      </c>
      <c r="AE109" s="15">
        <v>0</v>
      </c>
      <c r="AF109" s="20">
        <v>0</v>
      </c>
      <c r="AG109" s="35">
        <v>1</v>
      </c>
      <c r="AH109" s="35">
        <v>1</v>
      </c>
      <c r="AI109" s="35">
        <v>1</v>
      </c>
      <c r="AJ109" s="35">
        <v>1</v>
      </c>
      <c r="AK109" s="35">
        <v>0</v>
      </c>
      <c r="AL109" s="35">
        <v>1</v>
      </c>
      <c r="AM109" s="35">
        <v>0</v>
      </c>
      <c r="AN109" s="35">
        <v>1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1</v>
      </c>
      <c r="BA109" s="35">
        <v>1</v>
      </c>
      <c r="BB109" s="35">
        <v>1</v>
      </c>
      <c r="BC109" s="35">
        <v>1</v>
      </c>
      <c r="BD109" s="35">
        <v>0</v>
      </c>
      <c r="BE109" s="35">
        <v>1</v>
      </c>
      <c r="BF109" s="35">
        <v>1</v>
      </c>
      <c r="BG109" s="35">
        <v>1</v>
      </c>
      <c r="BH109" s="35" t="s">
        <v>454</v>
      </c>
      <c r="BI109" s="35" t="s">
        <v>454</v>
      </c>
      <c r="BJ109" s="35" t="s">
        <v>454</v>
      </c>
    </row>
    <row r="110" spans="1:62" ht="15">
      <c r="A110" s="13" t="s">
        <v>190</v>
      </c>
      <c r="B110" s="28">
        <v>76142</v>
      </c>
      <c r="C110" s="30">
        <f t="shared" si="4"/>
        <v>452.43741431976122</v>
      </c>
      <c r="D110" s="13" t="s">
        <v>414</v>
      </c>
      <c r="E110" s="13"/>
      <c r="F110" s="14">
        <v>41946</v>
      </c>
      <c r="G110" s="15">
        <v>0</v>
      </c>
      <c r="H110" s="15">
        <v>0</v>
      </c>
      <c r="I110" s="15">
        <v>1</v>
      </c>
      <c r="J110" s="15">
        <v>0</v>
      </c>
      <c r="K110" s="15">
        <v>0</v>
      </c>
      <c r="L110" s="15">
        <f t="shared" si="5"/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21">
        <f t="shared" si="3"/>
        <v>1</v>
      </c>
      <c r="W110" s="15">
        <v>1</v>
      </c>
      <c r="X110" s="15">
        <v>0</v>
      </c>
      <c r="Y110" s="15">
        <v>1</v>
      </c>
      <c r="Z110" s="15">
        <v>0</v>
      </c>
      <c r="AA110" s="15">
        <v>0</v>
      </c>
      <c r="AB110" s="15">
        <v>0</v>
      </c>
      <c r="AC110" s="20">
        <v>1</v>
      </c>
      <c r="AD110" s="15">
        <v>0</v>
      </c>
      <c r="AE110" s="15">
        <v>0</v>
      </c>
      <c r="AF110" s="20">
        <v>0</v>
      </c>
      <c r="AG110" s="35">
        <v>1</v>
      </c>
      <c r="AH110" s="35">
        <v>1</v>
      </c>
      <c r="AI110" s="35">
        <v>1</v>
      </c>
      <c r="AJ110" s="35">
        <v>1</v>
      </c>
      <c r="AK110" s="35">
        <v>0</v>
      </c>
      <c r="AL110" s="35">
        <v>1</v>
      </c>
      <c r="AM110" s="35">
        <v>0</v>
      </c>
      <c r="AN110" s="35">
        <v>1</v>
      </c>
      <c r="AO110" s="35">
        <v>0</v>
      </c>
      <c r="AP110" s="35">
        <v>0</v>
      </c>
      <c r="AQ110" s="35">
        <v>0</v>
      </c>
      <c r="AR110" s="35">
        <v>0</v>
      </c>
      <c r="AS110" s="35">
        <v>0</v>
      </c>
      <c r="AT110" s="35">
        <v>0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1</v>
      </c>
      <c r="BA110" s="35">
        <v>1</v>
      </c>
      <c r="BB110" s="35">
        <v>1</v>
      </c>
      <c r="BC110" s="35">
        <v>1</v>
      </c>
      <c r="BD110" s="35">
        <v>0</v>
      </c>
      <c r="BE110" s="35">
        <v>1</v>
      </c>
      <c r="BF110" s="35">
        <v>1</v>
      </c>
      <c r="BG110" s="35">
        <v>1</v>
      </c>
      <c r="BH110" s="35" t="s">
        <v>454</v>
      </c>
      <c r="BI110" s="35" t="s">
        <v>454</v>
      </c>
      <c r="BJ110" s="35" t="s">
        <v>454</v>
      </c>
    </row>
    <row r="111" spans="1:62" ht="15">
      <c r="A111" s="13" t="s">
        <v>234</v>
      </c>
      <c r="B111" s="28">
        <v>46356</v>
      </c>
      <c r="C111" s="30">
        <f t="shared" si="4"/>
        <v>275.44835673093502</v>
      </c>
      <c r="D111" s="13" t="s">
        <v>414</v>
      </c>
      <c r="E111" s="13"/>
      <c r="F111" s="14">
        <v>41946</v>
      </c>
      <c r="G111" s="15">
        <v>0</v>
      </c>
      <c r="H111" s="15">
        <v>0</v>
      </c>
      <c r="I111" s="15">
        <v>1</v>
      </c>
      <c r="J111" s="15">
        <v>0</v>
      </c>
      <c r="K111" s="15">
        <v>0</v>
      </c>
      <c r="L111" s="15">
        <f t="shared" si="5"/>
        <v>1</v>
      </c>
      <c r="M111" s="15">
        <v>0</v>
      </c>
      <c r="N111" s="15">
        <v>0</v>
      </c>
      <c r="O111" s="15">
        <v>0</v>
      </c>
      <c r="P111" s="15">
        <v>0</v>
      </c>
      <c r="Q111" s="32">
        <v>0</v>
      </c>
      <c r="R111" s="32">
        <v>0</v>
      </c>
      <c r="S111" s="32">
        <v>0</v>
      </c>
      <c r="T111" s="15">
        <v>0</v>
      </c>
      <c r="U111" s="15">
        <v>0</v>
      </c>
      <c r="V111" s="21">
        <f t="shared" si="3"/>
        <v>0</v>
      </c>
      <c r="W111" s="15">
        <v>1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20">
        <v>0</v>
      </c>
      <c r="AD111" s="15">
        <v>0</v>
      </c>
      <c r="AE111" s="15">
        <v>0</v>
      </c>
      <c r="AF111" s="20">
        <v>0</v>
      </c>
      <c r="AG111" s="35">
        <v>1</v>
      </c>
      <c r="AH111" s="35">
        <v>1</v>
      </c>
      <c r="AI111" s="35">
        <v>1</v>
      </c>
      <c r="AJ111" s="35">
        <v>1</v>
      </c>
      <c r="AK111" s="35">
        <v>0</v>
      </c>
      <c r="AL111" s="35">
        <v>1</v>
      </c>
      <c r="AM111" s="35">
        <v>0</v>
      </c>
      <c r="AN111" s="35">
        <v>1</v>
      </c>
      <c r="AO111" s="35">
        <v>0</v>
      </c>
      <c r="AP111" s="35">
        <v>0</v>
      </c>
      <c r="AQ111" s="35">
        <v>0</v>
      </c>
      <c r="AR111" s="35">
        <v>0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1</v>
      </c>
      <c r="BA111" s="35">
        <v>1</v>
      </c>
      <c r="BB111" s="35">
        <v>1</v>
      </c>
      <c r="BC111" s="35">
        <v>1</v>
      </c>
      <c r="BD111" s="35">
        <v>0</v>
      </c>
      <c r="BE111" s="35">
        <v>1</v>
      </c>
      <c r="BF111" s="35">
        <v>1</v>
      </c>
      <c r="BG111" s="35">
        <v>1</v>
      </c>
      <c r="BH111" s="35" t="s">
        <v>454</v>
      </c>
      <c r="BI111" s="35" t="s">
        <v>454</v>
      </c>
      <c r="BJ111" s="35" t="s">
        <v>454</v>
      </c>
    </row>
    <row r="112" spans="1:62" ht="15">
      <c r="A112" s="13" t="s">
        <v>246</v>
      </c>
      <c r="B112" s="28">
        <v>17770</v>
      </c>
      <c r="C112" s="30">
        <f t="shared" si="4"/>
        <v>105.58972515119325</v>
      </c>
      <c r="D112" s="13" t="s">
        <v>414</v>
      </c>
      <c r="E112" s="13"/>
      <c r="F112" s="14">
        <v>41946</v>
      </c>
      <c r="G112" s="15">
        <v>0</v>
      </c>
      <c r="H112" s="15">
        <v>0</v>
      </c>
      <c r="I112" s="15">
        <v>1</v>
      </c>
      <c r="J112" s="15">
        <v>0</v>
      </c>
      <c r="K112" s="15">
        <v>0</v>
      </c>
      <c r="L112" s="15">
        <f t="shared" si="5"/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21">
        <f t="shared" si="3"/>
        <v>1</v>
      </c>
      <c r="W112" s="15">
        <v>1</v>
      </c>
      <c r="X112" s="15">
        <v>0</v>
      </c>
      <c r="Y112" s="15">
        <v>1</v>
      </c>
      <c r="Z112" s="15">
        <v>0</v>
      </c>
      <c r="AA112" s="15">
        <v>0</v>
      </c>
      <c r="AB112" s="15">
        <v>0</v>
      </c>
      <c r="AC112" s="20">
        <v>1</v>
      </c>
      <c r="AD112" s="15">
        <v>0</v>
      </c>
      <c r="AE112" s="15">
        <v>0</v>
      </c>
      <c r="AF112" s="20">
        <v>0</v>
      </c>
      <c r="AG112" s="35">
        <v>1</v>
      </c>
      <c r="AH112" s="35">
        <v>1</v>
      </c>
      <c r="AI112" s="35">
        <v>1</v>
      </c>
      <c r="AJ112" s="35">
        <v>1</v>
      </c>
      <c r="AK112" s="35">
        <v>0</v>
      </c>
      <c r="AL112" s="35">
        <v>1</v>
      </c>
      <c r="AM112" s="35">
        <v>0</v>
      </c>
      <c r="AN112" s="35">
        <v>1</v>
      </c>
      <c r="AO112" s="35">
        <v>0</v>
      </c>
      <c r="AP112" s="35">
        <v>0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1</v>
      </c>
      <c r="BA112" s="35">
        <v>1</v>
      </c>
      <c r="BB112" s="35">
        <v>1</v>
      </c>
      <c r="BC112" s="35">
        <v>1</v>
      </c>
      <c r="BD112" s="35">
        <v>0</v>
      </c>
      <c r="BE112" s="35">
        <v>1</v>
      </c>
      <c r="BF112" s="35">
        <v>1</v>
      </c>
      <c r="BG112" s="35">
        <v>1</v>
      </c>
      <c r="BH112" s="35" t="s">
        <v>454</v>
      </c>
      <c r="BI112" s="35" t="s">
        <v>454</v>
      </c>
      <c r="BJ112" s="35" t="s">
        <v>454</v>
      </c>
    </row>
    <row r="113" spans="1:62" ht="15">
      <c r="A113" s="13" t="s">
        <v>247</v>
      </c>
      <c r="B113" s="28">
        <v>17361</v>
      </c>
      <c r="C113" s="30">
        <f t="shared" si="4"/>
        <v>103.15943828643029</v>
      </c>
      <c r="D113" s="13" t="s">
        <v>414</v>
      </c>
      <c r="E113" s="13"/>
      <c r="F113" s="14">
        <v>41946</v>
      </c>
      <c r="G113" s="15">
        <v>0</v>
      </c>
      <c r="H113" s="15">
        <v>0</v>
      </c>
      <c r="I113" s="15">
        <v>1</v>
      </c>
      <c r="J113" s="15">
        <v>0</v>
      </c>
      <c r="K113" s="15">
        <v>0</v>
      </c>
      <c r="L113" s="15">
        <f t="shared" si="5"/>
        <v>1</v>
      </c>
      <c r="M113" s="15">
        <v>1</v>
      </c>
      <c r="N113" s="15">
        <v>1</v>
      </c>
      <c r="O113" s="15">
        <v>1</v>
      </c>
      <c r="P113" s="15">
        <v>1</v>
      </c>
      <c r="Q113" s="15">
        <v>1</v>
      </c>
      <c r="R113" s="15">
        <v>1</v>
      </c>
      <c r="S113" s="15">
        <v>1</v>
      </c>
      <c r="T113" s="15">
        <v>1</v>
      </c>
      <c r="U113" s="15">
        <v>1</v>
      </c>
      <c r="V113" s="21">
        <f t="shared" si="3"/>
        <v>1</v>
      </c>
      <c r="W113" s="15">
        <v>1</v>
      </c>
      <c r="X113" s="15">
        <v>0</v>
      </c>
      <c r="Y113" s="15">
        <v>1</v>
      </c>
      <c r="Z113" s="15">
        <v>0</v>
      </c>
      <c r="AA113" s="15">
        <v>0</v>
      </c>
      <c r="AB113" s="15">
        <v>0</v>
      </c>
      <c r="AC113" s="20">
        <v>1</v>
      </c>
      <c r="AD113" s="15">
        <v>0</v>
      </c>
      <c r="AE113" s="15">
        <v>0</v>
      </c>
      <c r="AF113" s="20">
        <v>0</v>
      </c>
      <c r="AG113" s="35">
        <v>1</v>
      </c>
      <c r="AH113" s="35">
        <v>1</v>
      </c>
      <c r="AI113" s="35">
        <v>1</v>
      </c>
      <c r="AJ113" s="35">
        <v>1</v>
      </c>
      <c r="AK113" s="35">
        <v>0</v>
      </c>
      <c r="AL113" s="35">
        <v>1</v>
      </c>
      <c r="AM113" s="35">
        <v>0</v>
      </c>
      <c r="AN113" s="35">
        <v>1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1</v>
      </c>
      <c r="BA113" s="35">
        <v>1</v>
      </c>
      <c r="BB113" s="35">
        <v>1</v>
      </c>
      <c r="BC113" s="35">
        <v>1</v>
      </c>
      <c r="BD113" s="35">
        <v>0</v>
      </c>
      <c r="BE113" s="35">
        <v>1</v>
      </c>
      <c r="BF113" s="35">
        <v>1</v>
      </c>
      <c r="BG113" s="35">
        <v>1</v>
      </c>
      <c r="BH113" s="35" t="s">
        <v>454</v>
      </c>
      <c r="BI113" s="35" t="s">
        <v>454</v>
      </c>
      <c r="BJ113" s="35" t="s">
        <v>454</v>
      </c>
    </row>
    <row r="114" spans="1:62" ht="15">
      <c r="A114" s="13" t="s">
        <v>268</v>
      </c>
      <c r="B114" s="28">
        <v>36519</v>
      </c>
      <c r="C114" s="30">
        <f t="shared" si="4"/>
        <v>216.99668952146465</v>
      </c>
      <c r="D114" s="13" t="s">
        <v>414</v>
      </c>
      <c r="E114" s="13"/>
      <c r="F114" s="14">
        <v>41946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f t="shared" si="5"/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21">
        <f t="shared" si="3"/>
        <v>1</v>
      </c>
      <c r="W114" s="15">
        <v>1</v>
      </c>
      <c r="X114" s="15">
        <v>0</v>
      </c>
      <c r="Y114" s="15">
        <v>1</v>
      </c>
      <c r="Z114" s="15">
        <v>0</v>
      </c>
      <c r="AA114" s="15">
        <v>0</v>
      </c>
      <c r="AB114" s="15">
        <v>0</v>
      </c>
      <c r="AC114" s="20">
        <v>1</v>
      </c>
      <c r="AD114" s="15">
        <v>0</v>
      </c>
      <c r="AE114" s="15">
        <v>0</v>
      </c>
      <c r="AF114" s="20">
        <v>0</v>
      </c>
      <c r="AG114" s="35">
        <v>1</v>
      </c>
      <c r="AH114" s="35">
        <v>1</v>
      </c>
      <c r="AI114" s="35">
        <v>1</v>
      </c>
      <c r="AJ114" s="35">
        <v>1</v>
      </c>
      <c r="AK114" s="35">
        <v>0</v>
      </c>
      <c r="AL114" s="35">
        <v>1</v>
      </c>
      <c r="AM114" s="35">
        <v>0</v>
      </c>
      <c r="AN114" s="35">
        <v>1</v>
      </c>
      <c r="AO114" s="35">
        <v>0</v>
      </c>
      <c r="AP114" s="35">
        <v>0</v>
      </c>
      <c r="AQ114" s="35">
        <v>0</v>
      </c>
      <c r="AR114" s="35">
        <v>0</v>
      </c>
      <c r="AS114" s="35">
        <v>0</v>
      </c>
      <c r="AT114" s="35">
        <v>0</v>
      </c>
      <c r="AU114" s="35">
        <v>0</v>
      </c>
      <c r="AV114" s="35">
        <v>0</v>
      </c>
      <c r="AW114" s="35">
        <v>0</v>
      </c>
      <c r="AX114" s="35">
        <v>0</v>
      </c>
      <c r="AY114" s="35">
        <v>0</v>
      </c>
      <c r="AZ114" s="35">
        <v>1</v>
      </c>
      <c r="BA114" s="35">
        <v>1</v>
      </c>
      <c r="BB114" s="35">
        <v>1</v>
      </c>
      <c r="BC114" s="35">
        <v>1</v>
      </c>
      <c r="BD114" s="35">
        <v>0</v>
      </c>
      <c r="BE114" s="35">
        <v>1</v>
      </c>
      <c r="BF114" s="35">
        <v>1</v>
      </c>
      <c r="BG114" s="35">
        <v>1</v>
      </c>
      <c r="BH114" s="35" t="s">
        <v>454</v>
      </c>
      <c r="BI114" s="35" t="s">
        <v>454</v>
      </c>
      <c r="BJ114" s="35" t="s">
        <v>454</v>
      </c>
    </row>
    <row r="115" spans="1:62" ht="15">
      <c r="A115" s="13" t="s">
        <v>277</v>
      </c>
      <c r="B115" s="28">
        <v>37661</v>
      </c>
      <c r="C115" s="30">
        <f t="shared" si="4"/>
        <v>223.78247827344339</v>
      </c>
      <c r="D115" s="13" t="s">
        <v>414</v>
      </c>
      <c r="E115" s="13"/>
      <c r="F115" s="14">
        <v>41946</v>
      </c>
      <c r="G115" s="15">
        <v>0</v>
      </c>
      <c r="H115" s="15">
        <v>0</v>
      </c>
      <c r="I115" s="15">
        <v>1</v>
      </c>
      <c r="J115" s="15">
        <v>0</v>
      </c>
      <c r="K115" s="15">
        <v>0</v>
      </c>
      <c r="L115" s="15">
        <f t="shared" si="5"/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21">
        <f t="shared" si="3"/>
        <v>1</v>
      </c>
      <c r="W115" s="15">
        <v>1</v>
      </c>
      <c r="X115" s="15">
        <v>0</v>
      </c>
      <c r="Y115" s="15">
        <v>1</v>
      </c>
      <c r="Z115" s="15">
        <v>0</v>
      </c>
      <c r="AA115" s="15">
        <v>0</v>
      </c>
      <c r="AB115" s="15">
        <v>0</v>
      </c>
      <c r="AC115" s="20">
        <v>1</v>
      </c>
      <c r="AD115" s="15">
        <v>0</v>
      </c>
      <c r="AE115" s="15">
        <v>0</v>
      </c>
      <c r="AF115" s="20">
        <v>0</v>
      </c>
      <c r="AG115" s="35">
        <v>1</v>
      </c>
      <c r="AH115" s="35">
        <v>1</v>
      </c>
      <c r="AI115" s="35">
        <v>1</v>
      </c>
      <c r="AJ115" s="35">
        <v>1</v>
      </c>
      <c r="AK115" s="35">
        <v>0</v>
      </c>
      <c r="AL115" s="35">
        <v>1</v>
      </c>
      <c r="AM115" s="35">
        <v>0</v>
      </c>
      <c r="AN115" s="35">
        <v>1</v>
      </c>
      <c r="AO115" s="35">
        <v>0</v>
      </c>
      <c r="AP115" s="35">
        <v>0</v>
      </c>
      <c r="AQ115" s="35">
        <v>0</v>
      </c>
      <c r="AR115" s="35">
        <v>0</v>
      </c>
      <c r="AS115" s="35">
        <v>0</v>
      </c>
      <c r="AT115" s="35">
        <v>0</v>
      </c>
      <c r="AU115" s="35">
        <v>0</v>
      </c>
      <c r="AV115" s="35">
        <v>0</v>
      </c>
      <c r="AW115" s="35">
        <v>0</v>
      </c>
      <c r="AX115" s="35">
        <v>0</v>
      </c>
      <c r="AY115" s="35">
        <v>0</v>
      </c>
      <c r="AZ115" s="35">
        <v>1</v>
      </c>
      <c r="BA115" s="35">
        <v>1</v>
      </c>
      <c r="BB115" s="35">
        <v>1</v>
      </c>
      <c r="BC115" s="35">
        <v>1</v>
      </c>
      <c r="BD115" s="35">
        <v>0</v>
      </c>
      <c r="BE115" s="35">
        <v>1</v>
      </c>
      <c r="BF115" s="35">
        <v>1</v>
      </c>
      <c r="BG115" s="35">
        <v>1</v>
      </c>
      <c r="BH115" s="35" t="s">
        <v>454</v>
      </c>
      <c r="BI115" s="35" t="s">
        <v>454</v>
      </c>
      <c r="BJ115" s="35" t="s">
        <v>454</v>
      </c>
    </row>
    <row r="116" spans="1:62" ht="15">
      <c r="A116" s="13" t="s">
        <v>310</v>
      </c>
      <c r="B116" s="28">
        <v>16367</v>
      </c>
      <c r="C116" s="30">
        <f t="shared" si="4"/>
        <v>97.253068742238597</v>
      </c>
      <c r="D116" s="13" t="s">
        <v>414</v>
      </c>
      <c r="E116" s="13"/>
      <c r="F116" s="14">
        <v>41946</v>
      </c>
      <c r="G116" s="15">
        <v>0</v>
      </c>
      <c r="H116" s="15">
        <v>0</v>
      </c>
      <c r="I116" s="15">
        <v>1</v>
      </c>
      <c r="J116" s="15">
        <v>0</v>
      </c>
      <c r="K116" s="15">
        <v>0</v>
      </c>
      <c r="L116" s="15">
        <f t="shared" si="5"/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21">
        <f t="shared" si="3"/>
        <v>1</v>
      </c>
      <c r="W116" s="15">
        <v>1</v>
      </c>
      <c r="X116" s="15">
        <v>0</v>
      </c>
      <c r="Y116" s="15">
        <v>1</v>
      </c>
      <c r="Z116" s="15">
        <v>0</v>
      </c>
      <c r="AA116" s="15">
        <v>1</v>
      </c>
      <c r="AB116" s="15">
        <v>0</v>
      </c>
      <c r="AC116" s="20">
        <v>1</v>
      </c>
      <c r="AD116" s="15">
        <v>0</v>
      </c>
      <c r="AE116" s="15">
        <v>0</v>
      </c>
      <c r="AF116" s="20">
        <v>0</v>
      </c>
      <c r="AG116" s="35">
        <v>1</v>
      </c>
      <c r="AH116" s="35">
        <v>1</v>
      </c>
      <c r="AI116" s="35">
        <v>1</v>
      </c>
      <c r="AJ116" s="35">
        <v>1</v>
      </c>
      <c r="AK116" s="35">
        <v>0</v>
      </c>
      <c r="AL116" s="35">
        <v>1</v>
      </c>
      <c r="AM116" s="35">
        <v>0</v>
      </c>
      <c r="AN116" s="35">
        <v>1</v>
      </c>
      <c r="AO116" s="35">
        <v>0</v>
      </c>
      <c r="AP116" s="35">
        <v>0</v>
      </c>
      <c r="AQ116" s="35">
        <v>0</v>
      </c>
      <c r="AR116" s="35">
        <v>0</v>
      </c>
      <c r="AS116" s="35">
        <v>0</v>
      </c>
      <c r="AT116" s="35">
        <v>0</v>
      </c>
      <c r="AU116" s="35">
        <v>0</v>
      </c>
      <c r="AV116" s="35">
        <v>0</v>
      </c>
      <c r="AW116" s="35">
        <v>0</v>
      </c>
      <c r="AX116" s="35">
        <v>0</v>
      </c>
      <c r="AY116" s="35">
        <v>0</v>
      </c>
      <c r="AZ116" s="35">
        <v>1</v>
      </c>
      <c r="BA116" s="35">
        <v>1</v>
      </c>
      <c r="BB116" s="35">
        <v>1</v>
      </c>
      <c r="BC116" s="35">
        <v>1</v>
      </c>
      <c r="BD116" s="35">
        <v>0</v>
      </c>
      <c r="BE116" s="35">
        <v>1</v>
      </c>
      <c r="BF116" s="35">
        <v>1</v>
      </c>
      <c r="BG116" s="35">
        <v>1</v>
      </c>
      <c r="BH116" s="35" t="s">
        <v>454</v>
      </c>
      <c r="BI116" s="35" t="s">
        <v>454</v>
      </c>
      <c r="BJ116" s="35" t="s">
        <v>454</v>
      </c>
    </row>
    <row r="117" spans="1:62" ht="15">
      <c r="A117" s="13" t="s">
        <v>313</v>
      </c>
      <c r="B117" s="28">
        <v>43350</v>
      </c>
      <c r="C117" s="30">
        <f t="shared" si="4"/>
        <v>257.58663957817828</v>
      </c>
      <c r="D117" s="13" t="s">
        <v>414</v>
      </c>
      <c r="E117" s="13"/>
      <c r="F117" s="14">
        <v>41946</v>
      </c>
      <c r="G117" s="15">
        <v>0</v>
      </c>
      <c r="H117" s="15">
        <v>0</v>
      </c>
      <c r="I117" s="15">
        <v>1</v>
      </c>
      <c r="J117" s="15">
        <v>0</v>
      </c>
      <c r="K117" s="15">
        <v>0</v>
      </c>
      <c r="L117" s="15">
        <f t="shared" si="5"/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21">
        <f t="shared" si="3"/>
        <v>1</v>
      </c>
      <c r="W117" s="15">
        <v>1</v>
      </c>
      <c r="X117" s="15">
        <v>0</v>
      </c>
      <c r="Y117" s="15">
        <v>1</v>
      </c>
      <c r="Z117" s="15">
        <v>0</v>
      </c>
      <c r="AA117" s="15">
        <v>0</v>
      </c>
      <c r="AB117" s="15">
        <v>0</v>
      </c>
      <c r="AC117" s="20">
        <v>1</v>
      </c>
      <c r="AD117" s="15">
        <v>0</v>
      </c>
      <c r="AE117" s="15">
        <v>0</v>
      </c>
      <c r="AF117" s="20">
        <v>0</v>
      </c>
      <c r="AG117" s="35">
        <v>1</v>
      </c>
      <c r="AH117" s="35">
        <v>1</v>
      </c>
      <c r="AI117" s="35">
        <v>1</v>
      </c>
      <c r="AJ117" s="35">
        <v>1</v>
      </c>
      <c r="AK117" s="35">
        <v>0</v>
      </c>
      <c r="AL117" s="35">
        <v>1</v>
      </c>
      <c r="AM117" s="35">
        <v>0</v>
      </c>
      <c r="AN117" s="35">
        <v>1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1</v>
      </c>
      <c r="BA117" s="35">
        <v>1</v>
      </c>
      <c r="BB117" s="35">
        <v>1</v>
      </c>
      <c r="BC117" s="35">
        <v>1</v>
      </c>
      <c r="BD117" s="35">
        <v>0</v>
      </c>
      <c r="BE117" s="35">
        <v>1</v>
      </c>
      <c r="BF117" s="35">
        <v>1</v>
      </c>
      <c r="BG117" s="35">
        <v>1</v>
      </c>
      <c r="BH117" s="35" t="s">
        <v>454</v>
      </c>
      <c r="BI117" s="35" t="s">
        <v>454</v>
      </c>
      <c r="BJ117" s="35" t="s">
        <v>454</v>
      </c>
    </row>
    <row r="118" spans="1:62" ht="15">
      <c r="A118" s="13" t="s">
        <v>326</v>
      </c>
      <c r="B118" s="28">
        <v>33929</v>
      </c>
      <c r="C118" s="30">
        <f t="shared" si="4"/>
        <v>201.60685338519056</v>
      </c>
      <c r="D118" s="13" t="s">
        <v>414</v>
      </c>
      <c r="E118" s="13"/>
      <c r="F118" s="14">
        <v>41946</v>
      </c>
      <c r="G118" s="15">
        <v>0</v>
      </c>
      <c r="H118" s="15">
        <v>0</v>
      </c>
      <c r="I118" s="15">
        <v>1</v>
      </c>
      <c r="J118" s="15">
        <v>0</v>
      </c>
      <c r="K118" s="15">
        <v>0</v>
      </c>
      <c r="L118" s="15">
        <f t="shared" si="5"/>
        <v>1</v>
      </c>
      <c r="M118" s="15">
        <v>1</v>
      </c>
      <c r="N118" s="15">
        <v>1</v>
      </c>
      <c r="O118" s="15">
        <v>1</v>
      </c>
      <c r="P118" s="15">
        <v>1</v>
      </c>
      <c r="Q118" s="15">
        <v>1</v>
      </c>
      <c r="R118" s="15">
        <v>1</v>
      </c>
      <c r="S118" s="15">
        <v>1</v>
      </c>
      <c r="T118" s="15">
        <v>1</v>
      </c>
      <c r="U118" s="15">
        <v>1</v>
      </c>
      <c r="V118" s="21">
        <f t="shared" si="3"/>
        <v>1</v>
      </c>
      <c r="W118" s="15">
        <v>1</v>
      </c>
      <c r="X118" s="15">
        <v>0</v>
      </c>
      <c r="Y118" s="15">
        <v>1</v>
      </c>
      <c r="Z118" s="15">
        <v>0</v>
      </c>
      <c r="AA118" s="15">
        <v>0</v>
      </c>
      <c r="AB118" s="15">
        <v>0</v>
      </c>
      <c r="AC118" s="20">
        <v>1</v>
      </c>
      <c r="AD118" s="15">
        <v>0</v>
      </c>
      <c r="AE118" s="15">
        <v>0</v>
      </c>
      <c r="AF118" s="20">
        <v>0</v>
      </c>
      <c r="AG118" s="35">
        <v>1</v>
      </c>
      <c r="AH118" s="35">
        <v>1</v>
      </c>
      <c r="AI118" s="35">
        <v>1</v>
      </c>
      <c r="AJ118" s="35">
        <v>1</v>
      </c>
      <c r="AK118" s="35">
        <v>0</v>
      </c>
      <c r="AL118" s="35">
        <v>1</v>
      </c>
      <c r="AM118" s="35">
        <v>0</v>
      </c>
      <c r="AN118" s="35">
        <v>1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5">
        <v>0</v>
      </c>
      <c r="AW118" s="35">
        <v>0</v>
      </c>
      <c r="AX118" s="35">
        <v>0</v>
      </c>
      <c r="AY118" s="35">
        <v>0</v>
      </c>
      <c r="AZ118" s="35">
        <v>1</v>
      </c>
      <c r="BA118" s="35">
        <v>1</v>
      </c>
      <c r="BB118" s="35">
        <v>1</v>
      </c>
      <c r="BC118" s="35">
        <v>1</v>
      </c>
      <c r="BD118" s="35">
        <v>0</v>
      </c>
      <c r="BE118" s="35">
        <v>1</v>
      </c>
      <c r="BF118" s="35">
        <v>1</v>
      </c>
      <c r="BG118" s="35">
        <v>1</v>
      </c>
      <c r="BH118" s="35" t="s">
        <v>454</v>
      </c>
      <c r="BI118" s="35" t="s">
        <v>454</v>
      </c>
      <c r="BJ118" s="35" t="s">
        <v>454</v>
      </c>
    </row>
    <row r="119" spans="1:62" ht="15">
      <c r="A119" s="13" t="s">
        <v>333</v>
      </c>
      <c r="B119" s="28">
        <v>19470</v>
      </c>
      <c r="C119" s="30">
        <f t="shared" si="4"/>
        <v>115.69116199739632</v>
      </c>
      <c r="D119" s="13" t="s">
        <v>414</v>
      </c>
      <c r="E119" s="13"/>
      <c r="F119" s="14">
        <v>41946</v>
      </c>
      <c r="G119" s="15">
        <v>0</v>
      </c>
      <c r="H119" s="15">
        <v>0</v>
      </c>
      <c r="I119" s="15">
        <v>1</v>
      </c>
      <c r="J119" s="15">
        <v>0</v>
      </c>
      <c r="K119" s="15">
        <v>0</v>
      </c>
      <c r="L119" s="15">
        <f t="shared" si="5"/>
        <v>1</v>
      </c>
      <c r="M119" s="15">
        <v>0</v>
      </c>
      <c r="N119" s="15">
        <v>0</v>
      </c>
      <c r="O119" s="15">
        <v>0</v>
      </c>
      <c r="P119" s="15">
        <v>0</v>
      </c>
      <c r="Q119" s="32">
        <v>0</v>
      </c>
      <c r="R119" s="32">
        <v>0</v>
      </c>
      <c r="S119" s="32">
        <v>0</v>
      </c>
      <c r="T119" s="15">
        <v>0</v>
      </c>
      <c r="U119" s="15">
        <v>0</v>
      </c>
      <c r="V119" s="21">
        <f t="shared" si="3"/>
        <v>0</v>
      </c>
      <c r="W119" s="15">
        <v>1</v>
      </c>
      <c r="X119" s="15">
        <v>0</v>
      </c>
      <c r="Y119" s="15">
        <v>0</v>
      </c>
      <c r="Z119" s="15">
        <v>1</v>
      </c>
      <c r="AA119" s="15">
        <v>0</v>
      </c>
      <c r="AB119" s="15">
        <v>0</v>
      </c>
      <c r="AC119" s="20">
        <v>1</v>
      </c>
      <c r="AD119" s="15">
        <v>0</v>
      </c>
      <c r="AE119" s="15">
        <v>0</v>
      </c>
      <c r="AF119" s="20">
        <v>0</v>
      </c>
      <c r="AG119" s="35">
        <v>1</v>
      </c>
      <c r="AH119" s="35">
        <v>1</v>
      </c>
      <c r="AI119" s="35">
        <v>1</v>
      </c>
      <c r="AJ119" s="35">
        <v>1</v>
      </c>
      <c r="AK119" s="35">
        <v>0</v>
      </c>
      <c r="AL119" s="35">
        <v>1</v>
      </c>
      <c r="AM119" s="35">
        <v>0</v>
      </c>
      <c r="AN119" s="35">
        <v>1</v>
      </c>
      <c r="AO119" s="35">
        <v>0</v>
      </c>
      <c r="AP119" s="35">
        <v>0</v>
      </c>
      <c r="AQ119" s="35">
        <v>0</v>
      </c>
      <c r="AR119" s="35">
        <v>0</v>
      </c>
      <c r="AS119" s="35">
        <v>0</v>
      </c>
      <c r="AT119" s="35">
        <v>0</v>
      </c>
      <c r="AU119" s="35">
        <v>0</v>
      </c>
      <c r="AV119" s="35">
        <v>0</v>
      </c>
      <c r="AW119" s="35">
        <v>0</v>
      </c>
      <c r="AX119" s="35">
        <v>0</v>
      </c>
      <c r="AY119" s="35">
        <v>0</v>
      </c>
      <c r="AZ119" s="35">
        <v>1</v>
      </c>
      <c r="BA119" s="35">
        <v>1</v>
      </c>
      <c r="BB119" s="35">
        <v>1</v>
      </c>
      <c r="BC119" s="35">
        <v>1</v>
      </c>
      <c r="BD119" s="35">
        <v>0</v>
      </c>
      <c r="BE119" s="35">
        <v>1</v>
      </c>
      <c r="BF119" s="35">
        <v>1</v>
      </c>
      <c r="BG119" s="35">
        <v>1</v>
      </c>
      <c r="BH119" s="35" t="s">
        <v>454</v>
      </c>
      <c r="BI119" s="35" t="s">
        <v>454</v>
      </c>
      <c r="BJ119" s="35" t="s">
        <v>454</v>
      </c>
    </row>
    <row r="120" spans="1:62" ht="15">
      <c r="A120" s="13" t="s">
        <v>388</v>
      </c>
      <c r="B120" s="28">
        <v>21499</v>
      </c>
      <c r="C120" s="30">
        <f t="shared" si="4"/>
        <v>127.74752397442339</v>
      </c>
      <c r="D120" s="13" t="s">
        <v>414</v>
      </c>
      <c r="E120" s="13"/>
      <c r="F120" s="14">
        <v>41946</v>
      </c>
      <c r="G120" s="15">
        <v>0</v>
      </c>
      <c r="H120" s="15">
        <v>0</v>
      </c>
      <c r="I120" s="15">
        <v>1</v>
      </c>
      <c r="J120" s="15">
        <v>0</v>
      </c>
      <c r="K120" s="15">
        <v>0</v>
      </c>
      <c r="L120" s="15">
        <f t="shared" si="5"/>
        <v>1</v>
      </c>
      <c r="M120" s="15">
        <v>1</v>
      </c>
      <c r="N120" s="15">
        <v>1</v>
      </c>
      <c r="O120" s="15">
        <v>1</v>
      </c>
      <c r="P120" s="15">
        <v>1</v>
      </c>
      <c r="Q120" s="15">
        <v>1</v>
      </c>
      <c r="R120" s="15">
        <v>1</v>
      </c>
      <c r="S120" s="15">
        <v>1</v>
      </c>
      <c r="T120" s="15">
        <v>1</v>
      </c>
      <c r="U120" s="15">
        <v>1</v>
      </c>
      <c r="V120" s="21">
        <f t="shared" si="3"/>
        <v>1</v>
      </c>
      <c r="W120" s="15">
        <v>1</v>
      </c>
      <c r="X120" s="15">
        <v>0</v>
      </c>
      <c r="Y120" s="15">
        <v>1</v>
      </c>
      <c r="Z120" s="15">
        <v>0</v>
      </c>
      <c r="AA120" s="15">
        <v>0</v>
      </c>
      <c r="AB120" s="15">
        <v>0</v>
      </c>
      <c r="AC120" s="20">
        <v>1</v>
      </c>
      <c r="AD120" s="15">
        <v>0</v>
      </c>
      <c r="AE120" s="15">
        <v>0</v>
      </c>
      <c r="AF120" s="20">
        <v>0</v>
      </c>
      <c r="AG120" s="35">
        <v>1</v>
      </c>
      <c r="AH120" s="35">
        <v>1</v>
      </c>
      <c r="AI120" s="35">
        <v>1</v>
      </c>
      <c r="AJ120" s="35">
        <v>1</v>
      </c>
      <c r="AK120" s="35">
        <v>0</v>
      </c>
      <c r="AL120" s="35">
        <v>1</v>
      </c>
      <c r="AM120" s="35">
        <v>0</v>
      </c>
      <c r="AN120" s="35">
        <v>1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1</v>
      </c>
      <c r="BA120" s="35">
        <v>1</v>
      </c>
      <c r="BB120" s="35">
        <v>1</v>
      </c>
      <c r="BC120" s="35">
        <v>1</v>
      </c>
      <c r="BD120" s="35">
        <v>0</v>
      </c>
      <c r="BE120" s="35">
        <v>1</v>
      </c>
      <c r="BF120" s="35">
        <v>1</v>
      </c>
      <c r="BG120" s="35">
        <v>1</v>
      </c>
      <c r="BH120" s="35" t="s">
        <v>454</v>
      </c>
      <c r="BI120" s="35" t="s">
        <v>454</v>
      </c>
      <c r="BJ120" s="35" t="s">
        <v>454</v>
      </c>
    </row>
    <row r="121" spans="1:62" ht="15">
      <c r="A121" s="13" t="s">
        <v>397</v>
      </c>
      <c r="B121" s="28">
        <v>22167</v>
      </c>
      <c r="C121" s="30">
        <f t="shared" si="4"/>
        <v>131.71679445281379</v>
      </c>
      <c r="D121" s="13" t="s">
        <v>414</v>
      </c>
      <c r="E121" s="13"/>
      <c r="F121" s="14">
        <v>41946</v>
      </c>
      <c r="G121" s="15">
        <v>0</v>
      </c>
      <c r="H121" s="15">
        <v>1</v>
      </c>
      <c r="I121" s="15">
        <v>0</v>
      </c>
      <c r="J121" s="15">
        <v>0</v>
      </c>
      <c r="K121" s="15">
        <v>0</v>
      </c>
      <c r="L121" s="15">
        <f t="shared" si="5"/>
        <v>0</v>
      </c>
      <c r="M121" s="15">
        <v>1</v>
      </c>
      <c r="N121" s="15">
        <v>1</v>
      </c>
      <c r="O121" s="15">
        <v>1</v>
      </c>
      <c r="P121" s="15">
        <v>1</v>
      </c>
      <c r="Q121" s="15">
        <v>1</v>
      </c>
      <c r="R121" s="15">
        <v>1</v>
      </c>
      <c r="S121" s="15">
        <v>1</v>
      </c>
      <c r="T121" s="15">
        <v>1</v>
      </c>
      <c r="U121" s="15">
        <v>1</v>
      </c>
      <c r="V121" s="21">
        <f t="shared" si="3"/>
        <v>1</v>
      </c>
      <c r="W121" s="15">
        <v>1</v>
      </c>
      <c r="X121" s="15">
        <v>0</v>
      </c>
      <c r="Y121" s="15">
        <v>1</v>
      </c>
      <c r="Z121" s="15">
        <v>0</v>
      </c>
      <c r="AA121" s="15">
        <v>0</v>
      </c>
      <c r="AB121" s="15">
        <v>0</v>
      </c>
      <c r="AC121" s="20">
        <v>1</v>
      </c>
      <c r="AD121" s="15">
        <v>0</v>
      </c>
      <c r="AE121" s="15">
        <v>0</v>
      </c>
      <c r="AF121" s="20">
        <v>0</v>
      </c>
      <c r="AG121" s="35">
        <v>1</v>
      </c>
      <c r="AH121" s="35">
        <v>1</v>
      </c>
      <c r="AI121" s="35">
        <v>1</v>
      </c>
      <c r="AJ121" s="35">
        <v>1</v>
      </c>
      <c r="AK121" s="35">
        <v>0</v>
      </c>
      <c r="AL121" s="35">
        <v>1</v>
      </c>
      <c r="AM121" s="35">
        <v>0</v>
      </c>
      <c r="AN121" s="35">
        <v>1</v>
      </c>
      <c r="AO121" s="35">
        <v>0</v>
      </c>
      <c r="AP121" s="35">
        <v>0</v>
      </c>
      <c r="AQ121" s="35">
        <v>0</v>
      </c>
      <c r="AR121" s="35">
        <v>0</v>
      </c>
      <c r="AS121" s="35">
        <v>0</v>
      </c>
      <c r="AT121" s="35">
        <v>0</v>
      </c>
      <c r="AU121" s="35">
        <v>0</v>
      </c>
      <c r="AV121" s="35">
        <v>0</v>
      </c>
      <c r="AW121" s="35">
        <v>0</v>
      </c>
      <c r="AX121" s="35">
        <v>0</v>
      </c>
      <c r="AY121" s="35">
        <v>0</v>
      </c>
      <c r="AZ121" s="35">
        <v>1</v>
      </c>
      <c r="BA121" s="35">
        <v>1</v>
      </c>
      <c r="BB121" s="35">
        <v>1</v>
      </c>
      <c r="BC121" s="35">
        <v>1</v>
      </c>
      <c r="BD121" s="35">
        <v>0</v>
      </c>
      <c r="BE121" s="35">
        <v>1</v>
      </c>
      <c r="BF121" s="35">
        <v>1</v>
      </c>
      <c r="BG121" s="35">
        <v>1</v>
      </c>
      <c r="BH121" s="35" t="s">
        <v>454</v>
      </c>
      <c r="BI121" s="35" t="s">
        <v>454</v>
      </c>
      <c r="BJ121" s="35" t="s">
        <v>454</v>
      </c>
    </row>
    <row r="122" spans="1:62" ht="15">
      <c r="A122" s="13" t="s">
        <v>399</v>
      </c>
      <c r="B122" s="28">
        <v>123159</v>
      </c>
      <c r="C122" s="30">
        <f t="shared" si="4"/>
        <v>731.81344737736697</v>
      </c>
      <c r="D122" s="13" t="s">
        <v>414</v>
      </c>
      <c r="E122" s="13"/>
      <c r="F122" s="14">
        <v>41946</v>
      </c>
      <c r="G122" s="15">
        <v>0</v>
      </c>
      <c r="H122" s="15">
        <v>0</v>
      </c>
      <c r="I122" s="15">
        <v>1</v>
      </c>
      <c r="J122" s="15">
        <v>0</v>
      </c>
      <c r="K122" s="15">
        <v>0</v>
      </c>
      <c r="L122" s="15">
        <f t="shared" si="5"/>
        <v>1</v>
      </c>
      <c r="M122" s="15">
        <v>1</v>
      </c>
      <c r="N122" s="15">
        <v>1</v>
      </c>
      <c r="O122" s="15">
        <v>0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21">
        <f t="shared" si="3"/>
        <v>0.88888888888888884</v>
      </c>
      <c r="W122" s="15">
        <v>1</v>
      </c>
      <c r="X122" s="15">
        <v>0</v>
      </c>
      <c r="Y122" s="15">
        <v>1</v>
      </c>
      <c r="Z122" s="15">
        <v>0</v>
      </c>
      <c r="AA122" s="15">
        <v>0</v>
      </c>
      <c r="AB122" s="15">
        <v>0</v>
      </c>
      <c r="AC122" s="20">
        <v>0</v>
      </c>
      <c r="AD122" s="15">
        <v>0</v>
      </c>
      <c r="AE122" s="15">
        <v>0</v>
      </c>
      <c r="AF122" s="20">
        <v>0</v>
      </c>
      <c r="AG122" s="35">
        <v>1</v>
      </c>
      <c r="AH122" s="35">
        <v>1</v>
      </c>
      <c r="AI122" s="35">
        <v>1</v>
      </c>
      <c r="AJ122" s="35">
        <v>1</v>
      </c>
      <c r="AK122" s="35">
        <v>0</v>
      </c>
      <c r="AL122" s="35">
        <v>1</v>
      </c>
      <c r="AM122" s="35">
        <v>0</v>
      </c>
      <c r="AN122" s="35">
        <v>1</v>
      </c>
      <c r="AO122" s="35">
        <v>0</v>
      </c>
      <c r="AP122" s="35">
        <v>0</v>
      </c>
      <c r="AQ122" s="35">
        <v>0</v>
      </c>
      <c r="AR122" s="35">
        <v>0</v>
      </c>
      <c r="AS122" s="35">
        <v>0</v>
      </c>
      <c r="AT122" s="35">
        <v>0</v>
      </c>
      <c r="AU122" s="35">
        <v>0</v>
      </c>
      <c r="AV122" s="35">
        <v>0</v>
      </c>
      <c r="AW122" s="35">
        <v>0</v>
      </c>
      <c r="AX122" s="35">
        <v>0</v>
      </c>
      <c r="AY122" s="35">
        <v>0</v>
      </c>
      <c r="AZ122" s="35">
        <v>1</v>
      </c>
      <c r="BA122" s="35">
        <v>1</v>
      </c>
      <c r="BB122" s="35">
        <v>1</v>
      </c>
      <c r="BC122" s="35">
        <v>1</v>
      </c>
      <c r="BD122" s="35">
        <v>0</v>
      </c>
      <c r="BE122" s="35">
        <v>1</v>
      </c>
      <c r="BF122" s="35">
        <v>1</v>
      </c>
      <c r="BG122" s="35">
        <v>1</v>
      </c>
      <c r="BH122" s="35" t="s">
        <v>454</v>
      </c>
      <c r="BI122" s="35" t="s">
        <v>454</v>
      </c>
      <c r="BJ122" s="35" t="s">
        <v>454</v>
      </c>
    </row>
    <row r="123" spans="1:62" ht="15">
      <c r="A123" s="13" t="s">
        <v>28</v>
      </c>
      <c r="B123" s="28">
        <v>13617</v>
      </c>
      <c r="C123" s="30">
        <f t="shared" si="4"/>
        <v>80.912509138086577</v>
      </c>
      <c r="D123" s="13" t="s">
        <v>423</v>
      </c>
      <c r="E123" s="13"/>
      <c r="F123" s="14">
        <v>41948</v>
      </c>
      <c r="G123" s="15">
        <v>0</v>
      </c>
      <c r="H123" s="15">
        <v>0</v>
      </c>
      <c r="I123" s="15">
        <v>0</v>
      </c>
      <c r="J123" s="15">
        <v>1</v>
      </c>
      <c r="K123" s="15">
        <v>0</v>
      </c>
      <c r="L123" s="15">
        <f t="shared" si="5"/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  <c r="S123" s="15">
        <v>0</v>
      </c>
      <c r="T123" s="15">
        <v>1</v>
      </c>
      <c r="U123" s="15">
        <v>1</v>
      </c>
      <c r="V123" s="21">
        <f t="shared" si="3"/>
        <v>0.88888888888888884</v>
      </c>
      <c r="W123" s="15">
        <v>1</v>
      </c>
      <c r="X123" s="15">
        <v>0</v>
      </c>
      <c r="Y123" s="15">
        <v>1</v>
      </c>
      <c r="Z123" s="15">
        <v>0</v>
      </c>
      <c r="AA123" s="15">
        <v>1</v>
      </c>
      <c r="AB123" s="15">
        <v>0</v>
      </c>
      <c r="AC123" s="20">
        <v>1</v>
      </c>
      <c r="AD123" s="15">
        <v>0</v>
      </c>
      <c r="AE123" s="15">
        <v>0</v>
      </c>
      <c r="AF123" s="20">
        <v>0</v>
      </c>
      <c r="AG123" s="35">
        <v>1</v>
      </c>
      <c r="AH123" s="35">
        <v>0</v>
      </c>
      <c r="AI123" s="35">
        <v>0</v>
      </c>
      <c r="AJ123" s="35">
        <v>1</v>
      </c>
      <c r="AK123" s="35">
        <v>0</v>
      </c>
      <c r="AL123" s="35">
        <v>1</v>
      </c>
      <c r="AM123" s="35">
        <v>1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1</v>
      </c>
      <c r="AU123" s="35">
        <v>0</v>
      </c>
      <c r="AV123" s="35">
        <v>0</v>
      </c>
      <c r="AW123" s="35">
        <v>0</v>
      </c>
      <c r="AX123" s="35">
        <v>1</v>
      </c>
      <c r="AY123" s="35">
        <v>1</v>
      </c>
      <c r="AZ123" s="35">
        <v>0</v>
      </c>
      <c r="BA123" s="35">
        <v>1</v>
      </c>
      <c r="BB123" s="35">
        <v>1</v>
      </c>
      <c r="BC123" s="35">
        <v>1</v>
      </c>
      <c r="BD123" s="35">
        <v>0</v>
      </c>
      <c r="BE123" s="35">
        <v>1</v>
      </c>
      <c r="BF123" s="35">
        <v>1</v>
      </c>
      <c r="BG123" s="35">
        <v>0</v>
      </c>
      <c r="BH123" s="35" t="s">
        <v>454</v>
      </c>
      <c r="BI123" s="35" t="s">
        <v>454</v>
      </c>
      <c r="BJ123" s="35" t="s">
        <v>454</v>
      </c>
    </row>
    <row r="124" spans="1:62" ht="15">
      <c r="A124" s="13" t="s">
        <v>162</v>
      </c>
      <c r="B124" s="28">
        <v>41727</v>
      </c>
      <c r="C124" s="30">
        <f t="shared" si="4"/>
        <v>247.94273840089141</v>
      </c>
      <c r="D124" s="13" t="s">
        <v>423</v>
      </c>
      <c r="E124" s="13"/>
      <c r="F124" s="14">
        <v>41948</v>
      </c>
      <c r="G124" s="15">
        <v>0</v>
      </c>
      <c r="H124" s="15">
        <v>0</v>
      </c>
      <c r="I124" s="15">
        <v>0</v>
      </c>
      <c r="J124" s="15">
        <v>1</v>
      </c>
      <c r="K124" s="15">
        <v>0</v>
      </c>
      <c r="L124" s="15">
        <f t="shared" si="5"/>
        <v>1</v>
      </c>
      <c r="M124" s="15">
        <v>1</v>
      </c>
      <c r="N124" s="15">
        <v>1</v>
      </c>
      <c r="O124" s="15">
        <v>1</v>
      </c>
      <c r="P124" s="15">
        <v>1</v>
      </c>
      <c r="Q124" s="15">
        <v>1</v>
      </c>
      <c r="R124" s="15">
        <v>1</v>
      </c>
      <c r="S124" s="15">
        <v>0</v>
      </c>
      <c r="T124" s="15">
        <v>1</v>
      </c>
      <c r="U124" s="15">
        <v>1</v>
      </c>
      <c r="V124" s="21">
        <f t="shared" si="3"/>
        <v>0.88888888888888884</v>
      </c>
      <c r="W124" s="15">
        <v>1</v>
      </c>
      <c r="X124" s="15">
        <v>0</v>
      </c>
      <c r="Y124" s="15">
        <v>1</v>
      </c>
      <c r="Z124" s="15">
        <v>0</v>
      </c>
      <c r="AA124" s="15">
        <v>1</v>
      </c>
      <c r="AB124" s="15">
        <v>0</v>
      </c>
      <c r="AC124" s="20">
        <v>1</v>
      </c>
      <c r="AD124" s="15">
        <v>0</v>
      </c>
      <c r="AE124" s="15">
        <v>0</v>
      </c>
      <c r="AF124" s="20">
        <v>0</v>
      </c>
      <c r="AG124" s="35">
        <v>1</v>
      </c>
      <c r="AH124" s="35">
        <v>0</v>
      </c>
      <c r="AI124" s="35">
        <v>0</v>
      </c>
      <c r="AJ124" s="35">
        <v>1</v>
      </c>
      <c r="AK124" s="35">
        <v>0</v>
      </c>
      <c r="AL124" s="35">
        <v>1</v>
      </c>
      <c r="AM124" s="35">
        <v>1</v>
      </c>
      <c r="AN124" s="35">
        <v>0</v>
      </c>
      <c r="AO124" s="35">
        <v>0</v>
      </c>
      <c r="AP124" s="35">
        <v>0</v>
      </c>
      <c r="AQ124" s="35">
        <v>0</v>
      </c>
      <c r="AR124" s="35">
        <v>0</v>
      </c>
      <c r="AS124" s="35">
        <v>0</v>
      </c>
      <c r="AT124" s="35">
        <v>1</v>
      </c>
      <c r="AU124" s="35">
        <v>0</v>
      </c>
      <c r="AV124" s="35">
        <v>0</v>
      </c>
      <c r="AW124" s="35">
        <v>0</v>
      </c>
      <c r="AX124" s="35">
        <v>1</v>
      </c>
      <c r="AY124" s="35">
        <v>1</v>
      </c>
      <c r="AZ124" s="35">
        <v>0</v>
      </c>
      <c r="BA124" s="35">
        <v>1</v>
      </c>
      <c r="BB124" s="35">
        <v>1</v>
      </c>
      <c r="BC124" s="35">
        <v>1</v>
      </c>
      <c r="BD124" s="35">
        <v>0</v>
      </c>
      <c r="BE124" s="35">
        <v>1</v>
      </c>
      <c r="BF124" s="35">
        <v>1</v>
      </c>
      <c r="BG124" s="35">
        <v>0</v>
      </c>
      <c r="BH124" s="35" t="s">
        <v>454</v>
      </c>
      <c r="BI124" s="35" t="s">
        <v>454</v>
      </c>
      <c r="BJ124" s="35" t="s">
        <v>454</v>
      </c>
    </row>
    <row r="125" spans="1:62" ht="15">
      <c r="A125" s="13" t="s">
        <v>191</v>
      </c>
      <c r="B125" s="28">
        <v>36219</v>
      </c>
      <c r="C125" s="30">
        <f t="shared" si="4"/>
        <v>215.21408301919351</v>
      </c>
      <c r="D125" s="13" t="s">
        <v>423</v>
      </c>
      <c r="E125" s="13"/>
      <c r="F125" s="14">
        <v>41948</v>
      </c>
      <c r="G125" s="15">
        <v>0</v>
      </c>
      <c r="H125" s="15">
        <v>0</v>
      </c>
      <c r="I125" s="15">
        <v>0</v>
      </c>
      <c r="J125" s="15">
        <v>1</v>
      </c>
      <c r="K125" s="15">
        <v>0</v>
      </c>
      <c r="L125" s="15">
        <f t="shared" si="5"/>
        <v>1</v>
      </c>
      <c r="M125" s="15">
        <v>1</v>
      </c>
      <c r="N125" s="15">
        <v>1</v>
      </c>
      <c r="O125" s="15">
        <v>1</v>
      </c>
      <c r="P125" s="15">
        <v>1</v>
      </c>
      <c r="Q125" s="15">
        <v>1</v>
      </c>
      <c r="R125" s="15">
        <v>1</v>
      </c>
      <c r="S125" s="15">
        <v>0</v>
      </c>
      <c r="T125" s="15">
        <v>1</v>
      </c>
      <c r="U125" s="15">
        <v>1</v>
      </c>
      <c r="V125" s="21">
        <f t="shared" si="3"/>
        <v>0.88888888888888884</v>
      </c>
      <c r="W125" s="15">
        <v>1</v>
      </c>
      <c r="X125" s="15">
        <v>0</v>
      </c>
      <c r="Y125" s="15">
        <v>0</v>
      </c>
      <c r="Z125" s="15">
        <v>1</v>
      </c>
      <c r="AA125" s="15">
        <v>1</v>
      </c>
      <c r="AB125" s="15">
        <v>0</v>
      </c>
      <c r="AC125" s="20">
        <v>1</v>
      </c>
      <c r="AD125" s="15">
        <v>0</v>
      </c>
      <c r="AE125" s="15">
        <v>0</v>
      </c>
      <c r="AF125" s="20">
        <v>0</v>
      </c>
      <c r="AG125" s="35">
        <v>1</v>
      </c>
      <c r="AH125" s="35">
        <v>0</v>
      </c>
      <c r="AI125" s="35">
        <v>0</v>
      </c>
      <c r="AJ125" s="35">
        <v>1</v>
      </c>
      <c r="AK125" s="35">
        <v>0</v>
      </c>
      <c r="AL125" s="35">
        <v>1</v>
      </c>
      <c r="AM125" s="35">
        <v>1</v>
      </c>
      <c r="AN125" s="35">
        <v>0</v>
      </c>
      <c r="AO125" s="35">
        <v>0</v>
      </c>
      <c r="AP125" s="35">
        <v>1</v>
      </c>
      <c r="AQ125" s="35">
        <v>0</v>
      </c>
      <c r="AR125" s="35">
        <v>0</v>
      </c>
      <c r="AS125" s="35">
        <v>0</v>
      </c>
      <c r="AT125" s="35">
        <v>1</v>
      </c>
      <c r="AU125" s="35">
        <v>0</v>
      </c>
      <c r="AV125" s="35">
        <v>0</v>
      </c>
      <c r="AW125" s="35">
        <v>0</v>
      </c>
      <c r="AX125" s="35">
        <v>1</v>
      </c>
      <c r="AY125" s="35">
        <v>1</v>
      </c>
      <c r="AZ125" s="35">
        <v>0</v>
      </c>
      <c r="BA125" s="35">
        <v>1</v>
      </c>
      <c r="BB125" s="35">
        <v>1</v>
      </c>
      <c r="BC125" s="35">
        <v>1</v>
      </c>
      <c r="BD125" s="35">
        <v>0</v>
      </c>
      <c r="BE125" s="35">
        <v>0</v>
      </c>
      <c r="BF125" s="35">
        <v>1</v>
      </c>
      <c r="BG125" s="35">
        <v>0</v>
      </c>
      <c r="BH125" s="35" t="s">
        <v>454</v>
      </c>
      <c r="BI125" s="35" t="s">
        <v>454</v>
      </c>
      <c r="BJ125" s="35" t="s">
        <v>454</v>
      </c>
    </row>
    <row r="126" spans="1:62" ht="15">
      <c r="A126" s="13" t="s">
        <v>203</v>
      </c>
      <c r="B126" s="28">
        <v>23907</v>
      </c>
      <c r="C126" s="30">
        <f t="shared" si="4"/>
        <v>142.05591216598634</v>
      </c>
      <c r="D126" s="13" t="s">
        <v>423</v>
      </c>
      <c r="E126" s="13"/>
      <c r="F126" s="14">
        <v>41948</v>
      </c>
      <c r="G126" s="15">
        <v>0</v>
      </c>
      <c r="H126" s="15">
        <v>0</v>
      </c>
      <c r="I126" s="15">
        <v>0</v>
      </c>
      <c r="J126" s="15">
        <v>1</v>
      </c>
      <c r="K126" s="15">
        <v>0</v>
      </c>
      <c r="L126" s="15">
        <f t="shared" si="5"/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0</v>
      </c>
      <c r="T126" s="15">
        <v>1</v>
      </c>
      <c r="U126" s="15">
        <v>1</v>
      </c>
      <c r="V126" s="21">
        <f t="shared" si="3"/>
        <v>0.88888888888888884</v>
      </c>
      <c r="W126" s="15">
        <v>1</v>
      </c>
      <c r="X126" s="15">
        <v>0</v>
      </c>
      <c r="Y126" s="15">
        <v>0</v>
      </c>
      <c r="Z126" s="15">
        <v>1</v>
      </c>
      <c r="AA126" s="15">
        <v>1</v>
      </c>
      <c r="AB126" s="15">
        <v>0</v>
      </c>
      <c r="AC126" s="20">
        <v>1</v>
      </c>
      <c r="AD126" s="15">
        <v>0</v>
      </c>
      <c r="AE126" s="15">
        <v>0</v>
      </c>
      <c r="AF126" s="20">
        <v>0</v>
      </c>
      <c r="AG126" s="35">
        <v>1</v>
      </c>
      <c r="AH126" s="35">
        <v>0</v>
      </c>
      <c r="AI126" s="35">
        <v>0</v>
      </c>
      <c r="AJ126" s="35">
        <v>1</v>
      </c>
      <c r="AK126" s="35">
        <v>0</v>
      </c>
      <c r="AL126" s="35">
        <v>1</v>
      </c>
      <c r="AM126" s="35">
        <v>1</v>
      </c>
      <c r="AN126" s="35">
        <v>0</v>
      </c>
      <c r="AO126" s="35">
        <v>0</v>
      </c>
      <c r="AP126" s="35">
        <v>1</v>
      </c>
      <c r="AQ126" s="35">
        <v>0</v>
      </c>
      <c r="AR126" s="35">
        <v>0</v>
      </c>
      <c r="AS126" s="35">
        <v>0</v>
      </c>
      <c r="AT126" s="35">
        <v>1</v>
      </c>
      <c r="AU126" s="35">
        <v>0</v>
      </c>
      <c r="AV126" s="35">
        <v>0</v>
      </c>
      <c r="AW126" s="35">
        <v>0</v>
      </c>
      <c r="AX126" s="35">
        <v>1</v>
      </c>
      <c r="AY126" s="35">
        <v>1</v>
      </c>
      <c r="AZ126" s="35">
        <v>0</v>
      </c>
      <c r="BA126" s="35">
        <v>1</v>
      </c>
      <c r="BB126" s="35">
        <v>1</v>
      </c>
      <c r="BC126" s="35">
        <v>1</v>
      </c>
      <c r="BD126" s="35">
        <v>0</v>
      </c>
      <c r="BE126" s="35">
        <v>0</v>
      </c>
      <c r="BF126" s="35">
        <v>1</v>
      </c>
      <c r="BG126" s="35">
        <v>0</v>
      </c>
      <c r="BH126" s="35" t="s">
        <v>454</v>
      </c>
      <c r="BI126" s="35" t="s">
        <v>454</v>
      </c>
      <c r="BJ126" s="35" t="s">
        <v>454</v>
      </c>
    </row>
    <row r="127" spans="1:62" ht="15">
      <c r="A127" s="13" t="s">
        <v>226</v>
      </c>
      <c r="B127" s="28">
        <v>16751</v>
      </c>
      <c r="C127" s="30">
        <f t="shared" si="4"/>
        <v>99.534805065145662</v>
      </c>
      <c r="D127" s="13" t="s">
        <v>423</v>
      </c>
      <c r="E127" s="13"/>
      <c r="F127" s="14">
        <v>41948</v>
      </c>
      <c r="G127" s="15">
        <v>0</v>
      </c>
      <c r="H127" s="15">
        <v>0</v>
      </c>
      <c r="I127" s="15">
        <v>0</v>
      </c>
      <c r="J127" s="15">
        <v>1</v>
      </c>
      <c r="K127" s="15">
        <v>0</v>
      </c>
      <c r="L127" s="15">
        <f t="shared" si="5"/>
        <v>1</v>
      </c>
      <c r="M127" s="15">
        <v>1</v>
      </c>
      <c r="N127" s="15">
        <v>1</v>
      </c>
      <c r="O127" s="15">
        <v>1</v>
      </c>
      <c r="P127" s="15">
        <v>1</v>
      </c>
      <c r="Q127" s="15">
        <v>1</v>
      </c>
      <c r="R127" s="15">
        <v>1</v>
      </c>
      <c r="S127" s="15">
        <v>0</v>
      </c>
      <c r="T127" s="15">
        <v>1</v>
      </c>
      <c r="U127" s="15">
        <v>1</v>
      </c>
      <c r="V127" s="21">
        <f t="shared" si="3"/>
        <v>0.88888888888888884</v>
      </c>
      <c r="W127" s="15">
        <v>1</v>
      </c>
      <c r="X127" s="15">
        <v>0</v>
      </c>
      <c r="Y127" s="15">
        <v>0</v>
      </c>
      <c r="Z127" s="15">
        <v>1</v>
      </c>
      <c r="AA127" s="15">
        <v>1</v>
      </c>
      <c r="AB127" s="15">
        <v>0</v>
      </c>
      <c r="AC127" s="20">
        <v>1</v>
      </c>
      <c r="AD127" s="15">
        <v>0</v>
      </c>
      <c r="AE127" s="15">
        <v>0</v>
      </c>
      <c r="AF127" s="20">
        <v>0</v>
      </c>
      <c r="AG127" s="35">
        <v>1</v>
      </c>
      <c r="AH127" s="35">
        <v>0</v>
      </c>
      <c r="AI127" s="35">
        <v>0</v>
      </c>
      <c r="AJ127" s="35">
        <v>1</v>
      </c>
      <c r="AK127" s="35">
        <v>0</v>
      </c>
      <c r="AL127" s="35">
        <v>1</v>
      </c>
      <c r="AM127" s="35">
        <v>1</v>
      </c>
      <c r="AN127" s="35">
        <v>0</v>
      </c>
      <c r="AO127" s="35">
        <v>0</v>
      </c>
      <c r="AP127" s="35">
        <v>1</v>
      </c>
      <c r="AQ127" s="35">
        <v>0</v>
      </c>
      <c r="AR127" s="35">
        <v>0</v>
      </c>
      <c r="AS127" s="35">
        <v>0</v>
      </c>
      <c r="AT127" s="35">
        <v>1</v>
      </c>
      <c r="AU127" s="35">
        <v>0</v>
      </c>
      <c r="AV127" s="35">
        <v>0</v>
      </c>
      <c r="AW127" s="35">
        <v>0</v>
      </c>
      <c r="AX127" s="35">
        <v>1</v>
      </c>
      <c r="AY127" s="35">
        <v>1</v>
      </c>
      <c r="AZ127" s="35">
        <v>0</v>
      </c>
      <c r="BA127" s="35">
        <v>1</v>
      </c>
      <c r="BB127" s="35">
        <v>1</v>
      </c>
      <c r="BC127" s="35">
        <v>1</v>
      </c>
      <c r="BD127" s="35">
        <v>0</v>
      </c>
      <c r="BE127" s="35">
        <v>0</v>
      </c>
      <c r="BF127" s="35">
        <v>1</v>
      </c>
      <c r="BG127" s="35">
        <v>0</v>
      </c>
      <c r="BH127" s="35" t="s">
        <v>454</v>
      </c>
      <c r="BI127" s="35" t="s">
        <v>454</v>
      </c>
      <c r="BJ127" s="35" t="s">
        <v>454</v>
      </c>
    </row>
    <row r="128" spans="1:62" ht="15">
      <c r="A128" s="13" t="s">
        <v>263</v>
      </c>
      <c r="B128" s="28">
        <v>43314</v>
      </c>
      <c r="C128" s="30">
        <f t="shared" si="4"/>
        <v>257.37272679790573</v>
      </c>
      <c r="D128" s="13" t="s">
        <v>423</v>
      </c>
      <c r="E128" s="13"/>
      <c r="F128" s="14">
        <v>41948</v>
      </c>
      <c r="G128" s="15">
        <v>0</v>
      </c>
      <c r="H128" s="15">
        <v>0</v>
      </c>
      <c r="I128" s="15">
        <v>0</v>
      </c>
      <c r="J128" s="15">
        <v>1</v>
      </c>
      <c r="K128" s="15">
        <v>0</v>
      </c>
      <c r="L128" s="15">
        <f t="shared" si="5"/>
        <v>1</v>
      </c>
      <c r="M128" s="15">
        <v>1</v>
      </c>
      <c r="N128" s="15">
        <v>1</v>
      </c>
      <c r="O128" s="15">
        <v>1</v>
      </c>
      <c r="P128" s="15">
        <v>1</v>
      </c>
      <c r="Q128" s="15">
        <v>1</v>
      </c>
      <c r="R128" s="15">
        <v>1</v>
      </c>
      <c r="S128" s="15">
        <v>0</v>
      </c>
      <c r="T128" s="15">
        <v>1</v>
      </c>
      <c r="U128" s="15">
        <v>1</v>
      </c>
      <c r="V128" s="21">
        <f t="shared" si="3"/>
        <v>0.88888888888888884</v>
      </c>
      <c r="W128" s="15">
        <v>1</v>
      </c>
      <c r="X128" s="15">
        <v>0</v>
      </c>
      <c r="Y128" s="15">
        <v>1</v>
      </c>
      <c r="Z128" s="15">
        <v>0</v>
      </c>
      <c r="AA128" s="15">
        <v>1</v>
      </c>
      <c r="AB128" s="15">
        <v>0</v>
      </c>
      <c r="AC128" s="20">
        <v>1</v>
      </c>
      <c r="AD128" s="15">
        <v>0</v>
      </c>
      <c r="AE128" s="15">
        <v>0</v>
      </c>
      <c r="AF128" s="20">
        <v>0</v>
      </c>
      <c r="AG128" s="35">
        <v>1</v>
      </c>
      <c r="AH128" s="35">
        <v>0</v>
      </c>
      <c r="AI128" s="35">
        <v>0</v>
      </c>
      <c r="AJ128" s="35">
        <v>1</v>
      </c>
      <c r="AK128" s="35">
        <v>0</v>
      </c>
      <c r="AL128" s="35">
        <v>1</v>
      </c>
      <c r="AM128" s="35">
        <v>1</v>
      </c>
      <c r="AN128" s="35">
        <v>0</v>
      </c>
      <c r="AO128" s="35">
        <v>0</v>
      </c>
      <c r="AP128" s="35">
        <v>0</v>
      </c>
      <c r="AQ128" s="35">
        <v>0</v>
      </c>
      <c r="AR128" s="35">
        <v>0</v>
      </c>
      <c r="AS128" s="35">
        <v>0</v>
      </c>
      <c r="AT128" s="35">
        <v>1</v>
      </c>
      <c r="AU128" s="35">
        <v>0</v>
      </c>
      <c r="AV128" s="35">
        <v>0</v>
      </c>
      <c r="AW128" s="35">
        <v>0</v>
      </c>
      <c r="AX128" s="35">
        <v>1</v>
      </c>
      <c r="AY128" s="35">
        <v>1</v>
      </c>
      <c r="AZ128" s="35">
        <v>0</v>
      </c>
      <c r="BA128" s="35">
        <v>1</v>
      </c>
      <c r="BB128" s="35">
        <v>1</v>
      </c>
      <c r="BC128" s="35">
        <v>1</v>
      </c>
      <c r="BD128" s="35">
        <v>0</v>
      </c>
      <c r="BE128" s="35">
        <v>1</v>
      </c>
      <c r="BF128" s="35">
        <v>1</v>
      </c>
      <c r="BG128" s="35">
        <v>0</v>
      </c>
      <c r="BH128" s="35" t="s">
        <v>454</v>
      </c>
      <c r="BI128" s="35" t="s">
        <v>454</v>
      </c>
      <c r="BJ128" s="35" t="s">
        <v>454</v>
      </c>
    </row>
    <row r="129" spans="1:62" ht="15">
      <c r="A129" s="13" t="s">
        <v>279</v>
      </c>
      <c r="B129" s="28">
        <v>20832</v>
      </c>
      <c r="C129" s="30">
        <f t="shared" si="4"/>
        <v>123.78419551770726</v>
      </c>
      <c r="D129" s="13" t="s">
        <v>423</v>
      </c>
      <c r="E129" s="13"/>
      <c r="F129" s="14">
        <v>41948</v>
      </c>
      <c r="G129" s="15">
        <v>0</v>
      </c>
      <c r="H129" s="15">
        <v>0</v>
      </c>
      <c r="I129" s="15">
        <v>0</v>
      </c>
      <c r="J129" s="15">
        <v>1</v>
      </c>
      <c r="K129" s="15">
        <v>0</v>
      </c>
      <c r="L129" s="15">
        <f t="shared" si="5"/>
        <v>1</v>
      </c>
      <c r="M129" s="15">
        <v>1</v>
      </c>
      <c r="N129" s="15">
        <v>1</v>
      </c>
      <c r="O129" s="15">
        <v>1</v>
      </c>
      <c r="P129" s="15">
        <v>1</v>
      </c>
      <c r="Q129" s="15">
        <v>1</v>
      </c>
      <c r="R129" s="15">
        <v>1</v>
      </c>
      <c r="S129" s="15">
        <v>0</v>
      </c>
      <c r="T129" s="15">
        <v>1</v>
      </c>
      <c r="U129" s="15">
        <v>1</v>
      </c>
      <c r="V129" s="21">
        <f t="shared" si="3"/>
        <v>0.88888888888888884</v>
      </c>
      <c r="W129" s="15">
        <v>1</v>
      </c>
      <c r="X129" s="15">
        <v>0</v>
      </c>
      <c r="Y129" s="15">
        <v>0</v>
      </c>
      <c r="Z129" s="15">
        <v>1</v>
      </c>
      <c r="AA129" s="15">
        <v>1</v>
      </c>
      <c r="AB129" s="15">
        <v>0</v>
      </c>
      <c r="AC129" s="20">
        <v>1</v>
      </c>
      <c r="AD129" s="15">
        <v>0</v>
      </c>
      <c r="AE129" s="15">
        <v>0</v>
      </c>
      <c r="AF129" s="20">
        <v>0</v>
      </c>
      <c r="AG129" s="35">
        <v>1</v>
      </c>
      <c r="AH129" s="35">
        <v>0</v>
      </c>
      <c r="AI129" s="35">
        <v>0</v>
      </c>
      <c r="AJ129" s="35">
        <v>1</v>
      </c>
      <c r="AK129" s="35">
        <v>0</v>
      </c>
      <c r="AL129" s="35">
        <v>1</v>
      </c>
      <c r="AM129" s="35">
        <v>1</v>
      </c>
      <c r="AN129" s="35">
        <v>0</v>
      </c>
      <c r="AO129" s="35">
        <v>0</v>
      </c>
      <c r="AP129" s="35">
        <v>1</v>
      </c>
      <c r="AQ129" s="35">
        <v>0</v>
      </c>
      <c r="AR129" s="35">
        <v>0</v>
      </c>
      <c r="AS129" s="35">
        <v>0</v>
      </c>
      <c r="AT129" s="35">
        <v>1</v>
      </c>
      <c r="AU129" s="35">
        <v>0</v>
      </c>
      <c r="AV129" s="35">
        <v>0</v>
      </c>
      <c r="AW129" s="35">
        <v>0</v>
      </c>
      <c r="AX129" s="35">
        <v>1</v>
      </c>
      <c r="AY129" s="35">
        <v>1</v>
      </c>
      <c r="AZ129" s="35">
        <v>0</v>
      </c>
      <c r="BA129" s="35">
        <v>1</v>
      </c>
      <c r="BB129" s="35">
        <v>1</v>
      </c>
      <c r="BC129" s="35">
        <v>1</v>
      </c>
      <c r="BD129" s="35">
        <v>0</v>
      </c>
      <c r="BE129" s="35">
        <v>0</v>
      </c>
      <c r="BF129" s="35">
        <v>1</v>
      </c>
      <c r="BG129" s="35">
        <v>0</v>
      </c>
      <c r="BH129" s="35" t="s">
        <v>454</v>
      </c>
      <c r="BI129" s="35" t="s">
        <v>454</v>
      </c>
      <c r="BJ129" s="35" t="s">
        <v>454</v>
      </c>
    </row>
    <row r="130" spans="1:62" ht="15">
      <c r="A130" s="13" t="s">
        <v>280</v>
      </c>
      <c r="B130" s="28">
        <v>56929</v>
      </c>
      <c r="C130" s="30">
        <f t="shared" si="4"/>
        <v>338.27335189264386</v>
      </c>
      <c r="D130" s="13" t="s">
        <v>423</v>
      </c>
      <c r="E130" s="13"/>
      <c r="F130" s="14">
        <v>41948</v>
      </c>
      <c r="G130" s="15">
        <v>0</v>
      </c>
      <c r="H130" s="15">
        <v>0</v>
      </c>
      <c r="I130" s="15">
        <v>0</v>
      </c>
      <c r="J130" s="15">
        <v>1</v>
      </c>
      <c r="K130" s="15">
        <v>0</v>
      </c>
      <c r="L130" s="15">
        <f t="shared" si="5"/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1</v>
      </c>
      <c r="R130" s="15">
        <v>1</v>
      </c>
      <c r="S130" s="15">
        <v>0</v>
      </c>
      <c r="T130" s="15">
        <v>1</v>
      </c>
      <c r="U130" s="15">
        <v>1</v>
      </c>
      <c r="V130" s="21">
        <f t="shared" si="3"/>
        <v>0.88888888888888884</v>
      </c>
      <c r="W130" s="15">
        <v>1</v>
      </c>
      <c r="X130" s="15">
        <v>0</v>
      </c>
      <c r="Y130" s="15">
        <v>0</v>
      </c>
      <c r="Z130" s="15">
        <v>1</v>
      </c>
      <c r="AA130" s="15">
        <v>1</v>
      </c>
      <c r="AB130" s="15">
        <v>0</v>
      </c>
      <c r="AC130" s="20">
        <v>1</v>
      </c>
      <c r="AD130" s="15">
        <v>0</v>
      </c>
      <c r="AE130" s="15">
        <v>0</v>
      </c>
      <c r="AF130" s="20">
        <v>0</v>
      </c>
      <c r="AG130" s="35">
        <v>1</v>
      </c>
      <c r="AH130" s="35">
        <v>0</v>
      </c>
      <c r="AI130" s="35">
        <v>0</v>
      </c>
      <c r="AJ130" s="35">
        <v>1</v>
      </c>
      <c r="AK130" s="35">
        <v>0</v>
      </c>
      <c r="AL130" s="35">
        <v>1</v>
      </c>
      <c r="AM130" s="35">
        <v>1</v>
      </c>
      <c r="AN130" s="35">
        <v>0</v>
      </c>
      <c r="AO130" s="35">
        <v>0</v>
      </c>
      <c r="AP130" s="35">
        <v>1</v>
      </c>
      <c r="AQ130" s="35">
        <v>0</v>
      </c>
      <c r="AR130" s="35">
        <v>0</v>
      </c>
      <c r="AS130" s="35">
        <v>0</v>
      </c>
      <c r="AT130" s="35">
        <v>1</v>
      </c>
      <c r="AU130" s="35">
        <v>0</v>
      </c>
      <c r="AV130" s="35">
        <v>0</v>
      </c>
      <c r="AW130" s="35">
        <v>0</v>
      </c>
      <c r="AX130" s="35">
        <v>1</v>
      </c>
      <c r="AY130" s="35">
        <v>1</v>
      </c>
      <c r="AZ130" s="35">
        <v>0</v>
      </c>
      <c r="BA130" s="35">
        <v>1</v>
      </c>
      <c r="BB130" s="35">
        <v>1</v>
      </c>
      <c r="BC130" s="35">
        <v>1</v>
      </c>
      <c r="BD130" s="35">
        <v>0</v>
      </c>
      <c r="BE130" s="35">
        <v>0</v>
      </c>
      <c r="BF130" s="35">
        <v>1</v>
      </c>
      <c r="BG130" s="35">
        <v>0</v>
      </c>
      <c r="BH130" s="35" t="s">
        <v>454</v>
      </c>
      <c r="BI130" s="35" t="s">
        <v>454</v>
      </c>
      <c r="BJ130" s="35" t="s">
        <v>454</v>
      </c>
    </row>
    <row r="131" spans="1:62" ht="15">
      <c r="A131" s="13" t="s">
        <v>345</v>
      </c>
      <c r="B131" s="28">
        <v>100428</v>
      </c>
      <c r="C131" s="30">
        <f t="shared" si="4"/>
        <v>596.74535270028343</v>
      </c>
      <c r="D131" s="13" t="s">
        <v>423</v>
      </c>
      <c r="E131" s="13"/>
      <c r="F131" s="14">
        <v>41948</v>
      </c>
      <c r="G131" s="15">
        <v>0</v>
      </c>
      <c r="H131" s="15">
        <v>0</v>
      </c>
      <c r="I131" s="15">
        <v>0</v>
      </c>
      <c r="J131" s="15">
        <v>1</v>
      </c>
      <c r="K131" s="15">
        <v>0</v>
      </c>
      <c r="L131" s="15">
        <f t="shared" si="5"/>
        <v>1</v>
      </c>
      <c r="M131" s="15">
        <v>1</v>
      </c>
      <c r="N131" s="15">
        <v>1</v>
      </c>
      <c r="O131" s="15">
        <v>1</v>
      </c>
      <c r="P131" s="15">
        <v>1</v>
      </c>
      <c r="Q131" s="15">
        <v>1</v>
      </c>
      <c r="R131" s="15">
        <v>1</v>
      </c>
      <c r="S131" s="15">
        <v>0</v>
      </c>
      <c r="T131" s="15">
        <v>1</v>
      </c>
      <c r="U131" s="15">
        <v>1</v>
      </c>
      <c r="V131" s="21">
        <f t="shared" ref="V131:V194" si="6">SUM(M131:U131)/9</f>
        <v>0.88888888888888884</v>
      </c>
      <c r="W131" s="15">
        <v>1</v>
      </c>
      <c r="X131" s="15">
        <v>0</v>
      </c>
      <c r="Y131" s="15">
        <v>1</v>
      </c>
      <c r="Z131" s="15">
        <v>0</v>
      </c>
      <c r="AA131" s="15">
        <v>1</v>
      </c>
      <c r="AB131" s="15">
        <v>0</v>
      </c>
      <c r="AC131" s="20">
        <v>1</v>
      </c>
      <c r="AD131" s="15">
        <v>0</v>
      </c>
      <c r="AE131" s="15">
        <v>0</v>
      </c>
      <c r="AF131" s="20">
        <v>0</v>
      </c>
      <c r="AG131" s="35">
        <v>1</v>
      </c>
      <c r="AH131" s="35">
        <v>0</v>
      </c>
      <c r="AI131" s="35">
        <v>0</v>
      </c>
      <c r="AJ131" s="35">
        <v>1</v>
      </c>
      <c r="AK131" s="35">
        <v>0</v>
      </c>
      <c r="AL131" s="35">
        <v>1</v>
      </c>
      <c r="AM131" s="35">
        <v>1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1</v>
      </c>
      <c r="AU131" s="35">
        <v>0</v>
      </c>
      <c r="AV131" s="35">
        <v>0</v>
      </c>
      <c r="AW131" s="35">
        <v>0</v>
      </c>
      <c r="AX131" s="35">
        <v>1</v>
      </c>
      <c r="AY131" s="35">
        <v>1</v>
      </c>
      <c r="AZ131" s="35">
        <v>0</v>
      </c>
      <c r="BA131" s="35">
        <v>1</v>
      </c>
      <c r="BB131" s="35">
        <v>1</v>
      </c>
      <c r="BC131" s="35">
        <v>1</v>
      </c>
      <c r="BD131" s="35">
        <v>0</v>
      </c>
      <c r="BE131" s="35">
        <v>1</v>
      </c>
      <c r="BF131" s="35">
        <v>1</v>
      </c>
      <c r="BG131" s="35">
        <v>0</v>
      </c>
      <c r="BH131" s="35" t="s">
        <v>454</v>
      </c>
      <c r="BI131" s="35" t="s">
        <v>454</v>
      </c>
      <c r="BJ131" s="35" t="s">
        <v>454</v>
      </c>
    </row>
    <row r="132" spans="1:62" ht="15">
      <c r="A132" s="13" t="s">
        <v>346</v>
      </c>
      <c r="B132" s="28">
        <v>43112</v>
      </c>
      <c r="C132" s="30">
        <f t="shared" ref="C132:C195" si="7">100000*(B132/$B$406)</f>
        <v>256.17243841970981</v>
      </c>
      <c r="D132" s="13" t="s">
        <v>423</v>
      </c>
      <c r="E132" s="13"/>
      <c r="F132" s="14">
        <v>41948</v>
      </c>
      <c r="G132" s="15">
        <v>0</v>
      </c>
      <c r="H132" s="15">
        <v>0</v>
      </c>
      <c r="I132" s="15">
        <v>0</v>
      </c>
      <c r="J132" s="15">
        <v>1</v>
      </c>
      <c r="K132" s="15">
        <v>0</v>
      </c>
      <c r="L132" s="15">
        <f t="shared" ref="L132:L195" si="8">I132+J132+K132</f>
        <v>1</v>
      </c>
      <c r="M132" s="15">
        <v>1</v>
      </c>
      <c r="N132" s="15">
        <v>1</v>
      </c>
      <c r="O132" s="15">
        <v>1</v>
      </c>
      <c r="P132" s="15">
        <v>1</v>
      </c>
      <c r="Q132" s="15">
        <v>1</v>
      </c>
      <c r="R132" s="15">
        <v>1</v>
      </c>
      <c r="S132" s="15">
        <v>0</v>
      </c>
      <c r="T132" s="15">
        <v>1</v>
      </c>
      <c r="U132" s="15">
        <v>1</v>
      </c>
      <c r="V132" s="21">
        <f t="shared" si="6"/>
        <v>0.88888888888888884</v>
      </c>
      <c r="W132" s="15">
        <v>1</v>
      </c>
      <c r="X132" s="15">
        <v>0</v>
      </c>
      <c r="Y132" s="15">
        <v>1</v>
      </c>
      <c r="Z132" s="15">
        <v>0</v>
      </c>
      <c r="AA132" s="15">
        <v>1</v>
      </c>
      <c r="AB132" s="15">
        <v>0</v>
      </c>
      <c r="AC132" s="20">
        <v>1</v>
      </c>
      <c r="AD132" s="15">
        <v>0</v>
      </c>
      <c r="AE132" s="15">
        <v>0</v>
      </c>
      <c r="AF132" s="20">
        <v>0</v>
      </c>
      <c r="AG132" s="35">
        <v>1</v>
      </c>
      <c r="AH132" s="35">
        <v>0</v>
      </c>
      <c r="AI132" s="35">
        <v>0</v>
      </c>
      <c r="AJ132" s="35">
        <v>1</v>
      </c>
      <c r="AK132" s="35">
        <v>0</v>
      </c>
      <c r="AL132" s="35">
        <v>1</v>
      </c>
      <c r="AM132" s="35">
        <v>1</v>
      </c>
      <c r="AN132" s="35">
        <v>0</v>
      </c>
      <c r="AO132" s="35">
        <v>0</v>
      </c>
      <c r="AP132" s="35">
        <v>0</v>
      </c>
      <c r="AQ132" s="35">
        <v>0</v>
      </c>
      <c r="AR132" s="35">
        <v>0</v>
      </c>
      <c r="AS132" s="35">
        <v>0</v>
      </c>
      <c r="AT132" s="35">
        <v>1</v>
      </c>
      <c r="AU132" s="35">
        <v>0</v>
      </c>
      <c r="AV132" s="35">
        <v>0</v>
      </c>
      <c r="AW132" s="35">
        <v>0</v>
      </c>
      <c r="AX132" s="35">
        <v>1</v>
      </c>
      <c r="AY132" s="35">
        <v>1</v>
      </c>
      <c r="AZ132" s="35">
        <v>0</v>
      </c>
      <c r="BA132" s="35">
        <v>1</v>
      </c>
      <c r="BB132" s="35">
        <v>1</v>
      </c>
      <c r="BC132" s="35">
        <v>1</v>
      </c>
      <c r="BD132" s="35">
        <v>0</v>
      </c>
      <c r="BE132" s="35">
        <v>1</v>
      </c>
      <c r="BF132" s="35">
        <v>1</v>
      </c>
      <c r="BG132" s="35">
        <v>0</v>
      </c>
      <c r="BH132" s="35" t="s">
        <v>454</v>
      </c>
      <c r="BI132" s="35" t="s">
        <v>454</v>
      </c>
      <c r="BJ132" s="35" t="s">
        <v>454</v>
      </c>
    </row>
    <row r="133" spans="1:62" ht="15">
      <c r="A133" s="13" t="s">
        <v>363</v>
      </c>
      <c r="B133" s="28">
        <v>48721</v>
      </c>
      <c r="C133" s="30">
        <f t="shared" si="7"/>
        <v>289.50123799050573</v>
      </c>
      <c r="D133" s="13" t="s">
        <v>423</v>
      </c>
      <c r="E133" s="13"/>
      <c r="F133" s="14">
        <v>41948</v>
      </c>
      <c r="G133" s="15">
        <v>0</v>
      </c>
      <c r="H133" s="15">
        <v>0</v>
      </c>
      <c r="I133" s="15">
        <v>0</v>
      </c>
      <c r="J133" s="15">
        <v>1</v>
      </c>
      <c r="K133" s="15">
        <v>0</v>
      </c>
      <c r="L133" s="15">
        <f t="shared" si="8"/>
        <v>1</v>
      </c>
      <c r="M133" s="15">
        <v>1</v>
      </c>
      <c r="N133" s="15">
        <v>1</v>
      </c>
      <c r="O133" s="15">
        <v>1</v>
      </c>
      <c r="P133" s="15">
        <v>1</v>
      </c>
      <c r="Q133" s="15">
        <v>1</v>
      </c>
      <c r="R133" s="15">
        <v>1</v>
      </c>
      <c r="S133" s="15">
        <v>0</v>
      </c>
      <c r="T133" s="15">
        <v>1</v>
      </c>
      <c r="U133" s="15">
        <v>1</v>
      </c>
      <c r="V133" s="21">
        <f t="shared" si="6"/>
        <v>0.88888888888888884</v>
      </c>
      <c r="W133" s="15">
        <v>1</v>
      </c>
      <c r="X133" s="15">
        <v>0</v>
      </c>
      <c r="Y133" s="15">
        <v>0</v>
      </c>
      <c r="Z133" s="15">
        <v>1</v>
      </c>
      <c r="AA133" s="15">
        <v>1</v>
      </c>
      <c r="AB133" s="15">
        <v>0</v>
      </c>
      <c r="AC133" s="20">
        <v>1</v>
      </c>
      <c r="AD133" s="15">
        <v>0</v>
      </c>
      <c r="AE133" s="15">
        <v>0</v>
      </c>
      <c r="AF133" s="20">
        <v>0</v>
      </c>
      <c r="AG133" s="35">
        <v>1</v>
      </c>
      <c r="AH133" s="35">
        <v>0</v>
      </c>
      <c r="AI133" s="35">
        <v>0</v>
      </c>
      <c r="AJ133" s="35">
        <v>1</v>
      </c>
      <c r="AK133" s="35">
        <v>0</v>
      </c>
      <c r="AL133" s="35">
        <v>1</v>
      </c>
      <c r="AM133" s="35">
        <v>1</v>
      </c>
      <c r="AN133" s="35">
        <v>0</v>
      </c>
      <c r="AO133" s="35">
        <v>0</v>
      </c>
      <c r="AP133" s="35">
        <v>1</v>
      </c>
      <c r="AQ133" s="35">
        <v>0</v>
      </c>
      <c r="AR133" s="35">
        <v>0</v>
      </c>
      <c r="AS133" s="35">
        <v>0</v>
      </c>
      <c r="AT133" s="35">
        <v>1</v>
      </c>
      <c r="AU133" s="35">
        <v>0</v>
      </c>
      <c r="AV133" s="35">
        <v>0</v>
      </c>
      <c r="AW133" s="35">
        <v>0</v>
      </c>
      <c r="AX133" s="35">
        <v>1</v>
      </c>
      <c r="AY133" s="35">
        <v>1</v>
      </c>
      <c r="AZ133" s="35">
        <v>0</v>
      </c>
      <c r="BA133" s="35">
        <v>1</v>
      </c>
      <c r="BB133" s="35">
        <v>1</v>
      </c>
      <c r="BC133" s="35">
        <v>1</v>
      </c>
      <c r="BD133" s="35">
        <v>0</v>
      </c>
      <c r="BE133" s="35">
        <v>0</v>
      </c>
      <c r="BF133" s="35">
        <v>1</v>
      </c>
      <c r="BG133" s="35">
        <v>0</v>
      </c>
      <c r="BH133" s="35" t="s">
        <v>454</v>
      </c>
      <c r="BI133" s="35" t="s">
        <v>454</v>
      </c>
      <c r="BJ133" s="35" t="s">
        <v>454</v>
      </c>
    </row>
    <row r="134" spans="1:62" ht="15">
      <c r="A134" s="13" t="s">
        <v>32</v>
      </c>
      <c r="B134" s="28">
        <v>13237</v>
      </c>
      <c r="C134" s="30">
        <f t="shared" si="7"/>
        <v>78.654540901876487</v>
      </c>
      <c r="D134" s="38" t="s">
        <v>424</v>
      </c>
      <c r="E134" s="13" t="s">
        <v>423</v>
      </c>
      <c r="F134" s="14">
        <v>41948</v>
      </c>
      <c r="G134" s="15">
        <v>0</v>
      </c>
      <c r="H134" s="15">
        <v>0</v>
      </c>
      <c r="I134" s="15">
        <v>0</v>
      </c>
      <c r="J134" s="15">
        <v>1</v>
      </c>
      <c r="K134" s="15">
        <v>0</v>
      </c>
      <c r="L134" s="15">
        <f t="shared" si="8"/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0</v>
      </c>
      <c r="T134" s="15">
        <v>1</v>
      </c>
      <c r="U134" s="15">
        <v>1</v>
      </c>
      <c r="V134" s="21">
        <f t="shared" si="6"/>
        <v>0.88888888888888884</v>
      </c>
      <c r="W134" s="15">
        <v>1</v>
      </c>
      <c r="X134" s="15">
        <v>0</v>
      </c>
      <c r="Y134" s="15">
        <v>1</v>
      </c>
      <c r="Z134" s="15">
        <v>0</v>
      </c>
      <c r="AA134" s="15">
        <v>1</v>
      </c>
      <c r="AB134" s="15">
        <v>0</v>
      </c>
      <c r="AC134" s="20">
        <v>1</v>
      </c>
      <c r="AD134" s="15">
        <v>0</v>
      </c>
      <c r="AE134" s="15">
        <v>0</v>
      </c>
      <c r="AF134" s="20">
        <v>0</v>
      </c>
      <c r="AG134" s="35">
        <v>1</v>
      </c>
      <c r="AH134" s="35">
        <v>0</v>
      </c>
      <c r="AI134" s="35">
        <v>0</v>
      </c>
      <c r="AJ134" s="35">
        <v>1</v>
      </c>
      <c r="AK134" s="35">
        <v>0</v>
      </c>
      <c r="AL134" s="35">
        <v>1</v>
      </c>
      <c r="AM134" s="35">
        <v>1</v>
      </c>
      <c r="AN134" s="35">
        <v>0</v>
      </c>
      <c r="AO134" s="35">
        <v>0</v>
      </c>
      <c r="AP134" s="35">
        <v>0</v>
      </c>
      <c r="AQ134" s="35">
        <v>0</v>
      </c>
      <c r="AR134" s="35">
        <v>0</v>
      </c>
      <c r="AS134" s="35">
        <v>0</v>
      </c>
      <c r="AT134" s="35">
        <v>1</v>
      </c>
      <c r="AU134" s="35">
        <v>0</v>
      </c>
      <c r="AV134" s="35">
        <v>0</v>
      </c>
      <c r="AW134" s="35">
        <v>0</v>
      </c>
      <c r="AX134" s="35">
        <v>1</v>
      </c>
      <c r="AY134" s="35">
        <v>1</v>
      </c>
      <c r="AZ134" s="35">
        <v>0</v>
      </c>
      <c r="BA134" s="35">
        <v>1</v>
      </c>
      <c r="BB134" s="35">
        <v>1</v>
      </c>
      <c r="BC134" s="35">
        <v>1</v>
      </c>
      <c r="BD134" s="35">
        <v>0</v>
      </c>
      <c r="BE134" s="35">
        <v>1</v>
      </c>
      <c r="BF134" s="35">
        <v>1</v>
      </c>
      <c r="BG134" s="35">
        <v>0</v>
      </c>
      <c r="BH134" s="35" t="s">
        <v>454</v>
      </c>
      <c r="BI134" s="35" t="s">
        <v>454</v>
      </c>
      <c r="BJ134" s="35" t="s">
        <v>454</v>
      </c>
    </row>
    <row r="135" spans="1:62" ht="15">
      <c r="A135" s="13" t="s">
        <v>36</v>
      </c>
      <c r="B135" s="28">
        <v>29690</v>
      </c>
      <c r="C135" s="30">
        <f t="shared" si="7"/>
        <v>176.4186235080995</v>
      </c>
      <c r="D135" s="13" t="s">
        <v>424</v>
      </c>
      <c r="E135" s="13"/>
      <c r="F135" s="14">
        <v>41948</v>
      </c>
      <c r="G135" s="15">
        <v>0</v>
      </c>
      <c r="H135" s="15">
        <v>0</v>
      </c>
      <c r="I135" s="15">
        <v>0</v>
      </c>
      <c r="J135" s="15">
        <v>1</v>
      </c>
      <c r="K135" s="15">
        <v>0</v>
      </c>
      <c r="L135" s="15">
        <f t="shared" si="8"/>
        <v>1</v>
      </c>
      <c r="M135" s="15">
        <v>1</v>
      </c>
      <c r="N135" s="15">
        <v>1</v>
      </c>
      <c r="O135" s="15">
        <v>1</v>
      </c>
      <c r="P135" s="15">
        <v>1</v>
      </c>
      <c r="Q135" s="15">
        <v>1</v>
      </c>
      <c r="R135" s="15">
        <v>1</v>
      </c>
      <c r="S135" s="15">
        <v>0</v>
      </c>
      <c r="T135" s="15">
        <v>1</v>
      </c>
      <c r="U135" s="15">
        <v>1</v>
      </c>
      <c r="V135" s="21">
        <f t="shared" si="6"/>
        <v>0.88888888888888884</v>
      </c>
      <c r="W135" s="15">
        <v>1</v>
      </c>
      <c r="X135" s="15">
        <v>0</v>
      </c>
      <c r="Y135" s="15">
        <v>1</v>
      </c>
      <c r="Z135" s="15">
        <v>0</v>
      </c>
      <c r="AA135" s="15">
        <v>1</v>
      </c>
      <c r="AB135" s="15">
        <v>0</v>
      </c>
      <c r="AC135" s="20">
        <v>1</v>
      </c>
      <c r="AD135" s="15">
        <v>0</v>
      </c>
      <c r="AE135" s="15">
        <v>0</v>
      </c>
      <c r="AF135" s="20">
        <v>0</v>
      </c>
      <c r="AG135" s="35">
        <v>1</v>
      </c>
      <c r="AH135" s="35">
        <v>0</v>
      </c>
      <c r="AI135" s="35">
        <v>0</v>
      </c>
      <c r="AJ135" s="35">
        <v>1</v>
      </c>
      <c r="AK135" s="35">
        <v>0</v>
      </c>
      <c r="AL135" s="35">
        <v>1</v>
      </c>
      <c r="AM135" s="35">
        <v>1</v>
      </c>
      <c r="AN135" s="35">
        <v>1</v>
      </c>
      <c r="AO135" s="35">
        <v>0</v>
      </c>
      <c r="AP135" s="35">
        <v>0</v>
      </c>
      <c r="AQ135" s="35">
        <v>0</v>
      </c>
      <c r="AR135" s="35">
        <v>0</v>
      </c>
      <c r="AS135" s="35">
        <v>0</v>
      </c>
      <c r="AT135" s="35">
        <v>1</v>
      </c>
      <c r="AU135" s="35">
        <v>0</v>
      </c>
      <c r="AV135" s="35">
        <v>0</v>
      </c>
      <c r="AW135" s="35">
        <v>0</v>
      </c>
      <c r="AX135" s="35">
        <v>1</v>
      </c>
      <c r="AY135" s="35">
        <v>1</v>
      </c>
      <c r="AZ135" s="35">
        <v>0</v>
      </c>
      <c r="BA135" s="35">
        <v>1</v>
      </c>
      <c r="BB135" s="35">
        <v>1</v>
      </c>
      <c r="BC135" s="35">
        <v>1</v>
      </c>
      <c r="BD135" s="35" t="s">
        <v>470</v>
      </c>
      <c r="BE135" s="35">
        <v>1</v>
      </c>
      <c r="BF135" s="35">
        <v>1</v>
      </c>
      <c r="BG135" s="35">
        <v>0</v>
      </c>
      <c r="BH135" s="35" t="s">
        <v>454</v>
      </c>
      <c r="BI135" s="35" t="s">
        <v>454</v>
      </c>
      <c r="BJ135" s="35" t="s">
        <v>454</v>
      </c>
    </row>
    <row r="136" spans="1:62" ht="15">
      <c r="A136" s="13" t="s">
        <v>46</v>
      </c>
      <c r="B136" s="28">
        <v>10089</v>
      </c>
      <c r="C136" s="30">
        <f t="shared" si="7"/>
        <v>59.949056671378102</v>
      </c>
      <c r="D136" s="13" t="s">
        <v>424</v>
      </c>
      <c r="E136" s="13"/>
      <c r="F136" s="14">
        <v>41948</v>
      </c>
      <c r="G136" s="15">
        <v>0</v>
      </c>
      <c r="H136" s="15">
        <v>0</v>
      </c>
      <c r="I136" s="15">
        <v>0</v>
      </c>
      <c r="J136" s="15">
        <v>1</v>
      </c>
      <c r="K136" s="15">
        <v>0</v>
      </c>
      <c r="L136" s="15">
        <f t="shared" si="8"/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0</v>
      </c>
      <c r="T136" s="15">
        <v>1</v>
      </c>
      <c r="U136" s="15">
        <v>1</v>
      </c>
      <c r="V136" s="21">
        <f t="shared" si="6"/>
        <v>0.88888888888888884</v>
      </c>
      <c r="W136" s="15">
        <v>1</v>
      </c>
      <c r="X136" s="15">
        <v>0</v>
      </c>
      <c r="Y136" s="15">
        <v>1</v>
      </c>
      <c r="Z136" s="15">
        <v>0</v>
      </c>
      <c r="AA136" s="15">
        <v>1</v>
      </c>
      <c r="AB136" s="15">
        <v>0</v>
      </c>
      <c r="AC136" s="20">
        <v>1</v>
      </c>
      <c r="AD136" s="15">
        <v>0</v>
      </c>
      <c r="AE136" s="15">
        <v>0</v>
      </c>
      <c r="AF136" s="20">
        <v>0</v>
      </c>
      <c r="AG136" s="35">
        <v>1</v>
      </c>
      <c r="AH136" s="35">
        <v>0</v>
      </c>
      <c r="AI136" s="35">
        <v>0</v>
      </c>
      <c r="AJ136" s="35">
        <v>1</v>
      </c>
      <c r="AK136" s="35">
        <v>0</v>
      </c>
      <c r="AL136" s="35">
        <v>1</v>
      </c>
      <c r="AM136" s="35">
        <v>1</v>
      </c>
      <c r="AN136" s="35">
        <v>1</v>
      </c>
      <c r="AO136" s="35">
        <v>0</v>
      </c>
      <c r="AP136" s="35">
        <v>0</v>
      </c>
      <c r="AQ136" s="35">
        <v>0</v>
      </c>
      <c r="AR136" s="35">
        <v>0</v>
      </c>
      <c r="AS136" s="35">
        <v>0</v>
      </c>
      <c r="AT136" s="35">
        <v>1</v>
      </c>
      <c r="AU136" s="35">
        <v>0</v>
      </c>
      <c r="AV136" s="35">
        <v>0</v>
      </c>
      <c r="AW136" s="35">
        <v>0</v>
      </c>
      <c r="AX136" s="35">
        <v>1</v>
      </c>
      <c r="AY136" s="35">
        <v>1</v>
      </c>
      <c r="AZ136" s="35">
        <v>0</v>
      </c>
      <c r="BA136" s="35">
        <v>1</v>
      </c>
      <c r="BB136" s="35">
        <v>1</v>
      </c>
      <c r="BC136" s="35">
        <v>1</v>
      </c>
      <c r="BD136" s="35" t="s">
        <v>470</v>
      </c>
      <c r="BE136" s="35">
        <v>1</v>
      </c>
      <c r="BF136" s="35">
        <v>1</v>
      </c>
      <c r="BG136" s="35">
        <v>0</v>
      </c>
      <c r="BH136" s="35" t="s">
        <v>454</v>
      </c>
      <c r="BI136" s="35" t="s">
        <v>454</v>
      </c>
      <c r="BJ136" s="35" t="s">
        <v>454</v>
      </c>
    </row>
    <row r="137" spans="1:62" ht="15">
      <c r="A137" s="13" t="s">
        <v>50</v>
      </c>
      <c r="B137" s="28">
        <v>28147</v>
      </c>
      <c r="C137" s="30">
        <f t="shared" si="7"/>
        <v>167.25008406475163</v>
      </c>
      <c r="D137" s="13" t="s">
        <v>424</v>
      </c>
      <c r="E137" s="13"/>
      <c r="F137" s="14">
        <v>41948</v>
      </c>
      <c r="G137" s="15">
        <v>0</v>
      </c>
      <c r="H137" s="15">
        <v>0</v>
      </c>
      <c r="I137" s="15">
        <v>0</v>
      </c>
      <c r="J137" s="15">
        <v>1</v>
      </c>
      <c r="K137" s="15">
        <v>0</v>
      </c>
      <c r="L137" s="15">
        <f t="shared" si="8"/>
        <v>1</v>
      </c>
      <c r="M137" s="15">
        <v>1</v>
      </c>
      <c r="N137" s="15">
        <v>1</v>
      </c>
      <c r="O137" s="15">
        <v>1</v>
      </c>
      <c r="P137" s="15">
        <v>1</v>
      </c>
      <c r="Q137" s="15">
        <v>1</v>
      </c>
      <c r="R137" s="15">
        <v>1</v>
      </c>
      <c r="S137" s="15">
        <v>0</v>
      </c>
      <c r="T137" s="15">
        <v>1</v>
      </c>
      <c r="U137" s="15">
        <v>1</v>
      </c>
      <c r="V137" s="21">
        <f t="shared" si="6"/>
        <v>0.88888888888888884</v>
      </c>
      <c r="W137" s="15">
        <v>1</v>
      </c>
      <c r="X137" s="15">
        <v>0</v>
      </c>
      <c r="Y137" s="15">
        <v>1</v>
      </c>
      <c r="Z137" s="15">
        <v>0</v>
      </c>
      <c r="AA137" s="15">
        <v>1</v>
      </c>
      <c r="AB137" s="15">
        <v>0</v>
      </c>
      <c r="AC137" s="20">
        <v>1</v>
      </c>
      <c r="AD137" s="15">
        <v>0</v>
      </c>
      <c r="AE137" s="15">
        <v>0</v>
      </c>
      <c r="AF137" s="20">
        <v>0</v>
      </c>
      <c r="AG137" s="35">
        <v>1</v>
      </c>
      <c r="AH137" s="35">
        <v>0</v>
      </c>
      <c r="AI137" s="35">
        <v>0</v>
      </c>
      <c r="AJ137" s="35">
        <v>1</v>
      </c>
      <c r="AK137" s="35">
        <v>0</v>
      </c>
      <c r="AL137" s="35">
        <v>1</v>
      </c>
      <c r="AM137" s="35">
        <v>1</v>
      </c>
      <c r="AN137" s="35">
        <v>1</v>
      </c>
      <c r="AO137" s="35">
        <v>0</v>
      </c>
      <c r="AP137" s="35">
        <v>0</v>
      </c>
      <c r="AQ137" s="35">
        <v>0</v>
      </c>
      <c r="AR137" s="35">
        <v>0</v>
      </c>
      <c r="AS137" s="35">
        <v>0</v>
      </c>
      <c r="AT137" s="35">
        <v>1</v>
      </c>
      <c r="AU137" s="35">
        <v>0</v>
      </c>
      <c r="AV137" s="35">
        <v>0</v>
      </c>
      <c r="AW137" s="35">
        <v>0</v>
      </c>
      <c r="AX137" s="35">
        <v>1</v>
      </c>
      <c r="AY137" s="35">
        <v>1</v>
      </c>
      <c r="AZ137" s="35">
        <v>0</v>
      </c>
      <c r="BA137" s="35">
        <v>1</v>
      </c>
      <c r="BB137" s="35">
        <v>1</v>
      </c>
      <c r="BC137" s="35">
        <v>1</v>
      </c>
      <c r="BD137" s="35" t="s">
        <v>470</v>
      </c>
      <c r="BE137" s="35">
        <v>1</v>
      </c>
      <c r="BF137" s="35">
        <v>1</v>
      </c>
      <c r="BG137" s="35">
        <v>0</v>
      </c>
      <c r="BH137" s="35" t="s">
        <v>454</v>
      </c>
      <c r="BI137" s="35" t="s">
        <v>454</v>
      </c>
      <c r="BJ137" s="35" t="s">
        <v>454</v>
      </c>
    </row>
    <row r="138" spans="1:62" ht="15">
      <c r="A138" s="13" t="s">
        <v>66</v>
      </c>
      <c r="B138" s="28">
        <v>24783</v>
      </c>
      <c r="C138" s="30">
        <f t="shared" si="7"/>
        <v>147.26112315261804</v>
      </c>
      <c r="D138" s="13" t="s">
        <v>424</v>
      </c>
      <c r="E138" s="13"/>
      <c r="F138" s="14">
        <v>41948</v>
      </c>
      <c r="G138" s="15">
        <v>0</v>
      </c>
      <c r="H138" s="15">
        <v>0</v>
      </c>
      <c r="I138" s="15">
        <v>0</v>
      </c>
      <c r="J138" s="15">
        <v>1</v>
      </c>
      <c r="K138" s="15">
        <v>0</v>
      </c>
      <c r="L138" s="15">
        <f t="shared" si="8"/>
        <v>1</v>
      </c>
      <c r="M138" s="15">
        <v>1</v>
      </c>
      <c r="N138" s="15">
        <v>1</v>
      </c>
      <c r="O138" s="15">
        <v>1</v>
      </c>
      <c r="P138" s="15">
        <v>1</v>
      </c>
      <c r="Q138" s="15">
        <v>1</v>
      </c>
      <c r="R138" s="15">
        <v>1</v>
      </c>
      <c r="S138" s="15">
        <v>0</v>
      </c>
      <c r="T138" s="15">
        <v>1</v>
      </c>
      <c r="U138" s="15">
        <v>1</v>
      </c>
      <c r="V138" s="21">
        <f t="shared" si="6"/>
        <v>0.88888888888888884</v>
      </c>
      <c r="W138" s="15">
        <v>1</v>
      </c>
      <c r="X138" s="15">
        <v>0</v>
      </c>
      <c r="Y138" s="15">
        <v>1</v>
      </c>
      <c r="Z138" s="15">
        <v>0</v>
      </c>
      <c r="AA138" s="15">
        <v>1</v>
      </c>
      <c r="AB138" s="15">
        <v>0</v>
      </c>
      <c r="AC138" s="20">
        <v>1</v>
      </c>
      <c r="AD138" s="15">
        <v>0</v>
      </c>
      <c r="AE138" s="15">
        <v>0</v>
      </c>
      <c r="AF138" s="20">
        <v>0</v>
      </c>
      <c r="AG138" s="35">
        <v>1</v>
      </c>
      <c r="AH138" s="35">
        <v>0</v>
      </c>
      <c r="AI138" s="35">
        <v>0</v>
      </c>
      <c r="AJ138" s="35">
        <v>1</v>
      </c>
      <c r="AK138" s="35">
        <v>0</v>
      </c>
      <c r="AL138" s="35">
        <v>1</v>
      </c>
      <c r="AM138" s="35">
        <v>1</v>
      </c>
      <c r="AN138" s="35">
        <v>1</v>
      </c>
      <c r="AO138" s="35">
        <v>0</v>
      </c>
      <c r="AP138" s="35">
        <v>0</v>
      </c>
      <c r="AQ138" s="35">
        <v>0</v>
      </c>
      <c r="AR138" s="35">
        <v>0</v>
      </c>
      <c r="AS138" s="35">
        <v>0</v>
      </c>
      <c r="AT138" s="35">
        <v>1</v>
      </c>
      <c r="AU138" s="35">
        <v>0</v>
      </c>
      <c r="AV138" s="35">
        <v>0</v>
      </c>
      <c r="AW138" s="35">
        <v>0</v>
      </c>
      <c r="AX138" s="35">
        <v>1</v>
      </c>
      <c r="AY138" s="35">
        <v>1</v>
      </c>
      <c r="AZ138" s="35">
        <v>0</v>
      </c>
      <c r="BA138" s="35">
        <v>1</v>
      </c>
      <c r="BB138" s="35">
        <v>1</v>
      </c>
      <c r="BC138" s="35">
        <v>1</v>
      </c>
      <c r="BD138" s="35" t="s">
        <v>470</v>
      </c>
      <c r="BE138" s="35">
        <v>1</v>
      </c>
      <c r="BF138" s="35">
        <v>1</v>
      </c>
      <c r="BG138" s="35">
        <v>0</v>
      </c>
      <c r="BH138" s="35" t="s">
        <v>454</v>
      </c>
      <c r="BI138" s="35" t="s">
        <v>454</v>
      </c>
      <c r="BJ138" s="35" t="s">
        <v>454</v>
      </c>
    </row>
    <row r="139" spans="1:62" ht="15">
      <c r="A139" s="13" t="s">
        <v>112</v>
      </c>
      <c r="B139" s="28">
        <v>17286</v>
      </c>
      <c r="C139" s="30">
        <f t="shared" si="7"/>
        <v>102.7137866608625</v>
      </c>
      <c r="D139" s="38" t="s">
        <v>424</v>
      </c>
      <c r="E139" s="13" t="s">
        <v>423</v>
      </c>
      <c r="F139" s="14">
        <v>41948</v>
      </c>
      <c r="G139" s="15">
        <v>0</v>
      </c>
      <c r="H139" s="15">
        <v>0</v>
      </c>
      <c r="I139" s="15">
        <v>0</v>
      </c>
      <c r="J139" s="15">
        <v>1</v>
      </c>
      <c r="K139" s="15">
        <v>0</v>
      </c>
      <c r="L139" s="15">
        <f t="shared" si="8"/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  <c r="S139" s="15">
        <v>0</v>
      </c>
      <c r="T139" s="15">
        <v>1</v>
      </c>
      <c r="U139" s="15">
        <v>1</v>
      </c>
      <c r="V139" s="21">
        <f t="shared" si="6"/>
        <v>0.88888888888888884</v>
      </c>
      <c r="W139" s="15">
        <v>1</v>
      </c>
      <c r="X139" s="15">
        <v>0</v>
      </c>
      <c r="Y139" s="15">
        <v>1</v>
      </c>
      <c r="Z139" s="15">
        <v>0</v>
      </c>
      <c r="AA139" s="15">
        <v>1</v>
      </c>
      <c r="AB139" s="15">
        <v>0</v>
      </c>
      <c r="AC139" s="20">
        <v>1</v>
      </c>
      <c r="AD139" s="15">
        <v>0</v>
      </c>
      <c r="AE139" s="15">
        <v>0</v>
      </c>
      <c r="AF139" s="20">
        <v>0</v>
      </c>
      <c r="AG139" s="35">
        <v>1</v>
      </c>
      <c r="AH139" s="35">
        <v>0</v>
      </c>
      <c r="AI139" s="35">
        <v>0</v>
      </c>
      <c r="AJ139" s="35">
        <v>1</v>
      </c>
      <c r="AK139" s="35">
        <v>0</v>
      </c>
      <c r="AL139" s="35">
        <v>1</v>
      </c>
      <c r="AM139" s="35">
        <v>1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0</v>
      </c>
      <c r="AT139" s="35">
        <v>1</v>
      </c>
      <c r="AU139" s="35">
        <v>0</v>
      </c>
      <c r="AV139" s="35">
        <v>0</v>
      </c>
      <c r="AW139" s="35">
        <v>0</v>
      </c>
      <c r="AX139" s="35">
        <v>1</v>
      </c>
      <c r="AY139" s="35">
        <v>1</v>
      </c>
      <c r="AZ139" s="35">
        <v>0</v>
      </c>
      <c r="BA139" s="35">
        <v>1</v>
      </c>
      <c r="BB139" s="35">
        <v>1</v>
      </c>
      <c r="BC139" s="35">
        <v>1</v>
      </c>
      <c r="BD139" s="35">
        <v>0</v>
      </c>
      <c r="BE139" s="35">
        <v>1</v>
      </c>
      <c r="BF139" s="35">
        <v>1</v>
      </c>
      <c r="BG139" s="35">
        <v>0</v>
      </c>
      <c r="BH139" s="35" t="s">
        <v>454</v>
      </c>
      <c r="BI139" s="35" t="s">
        <v>454</v>
      </c>
      <c r="BJ139" s="35" t="s">
        <v>454</v>
      </c>
    </row>
    <row r="140" spans="1:62" ht="15">
      <c r="A140" s="13" t="s">
        <v>121</v>
      </c>
      <c r="B140" s="28">
        <v>12695</v>
      </c>
      <c r="C140" s="30">
        <f t="shared" si="7"/>
        <v>75.433965154439974</v>
      </c>
      <c r="D140" s="13" t="s">
        <v>424</v>
      </c>
      <c r="E140" s="13"/>
      <c r="F140" s="14">
        <v>41948</v>
      </c>
      <c r="G140" s="15">
        <v>0</v>
      </c>
      <c r="H140" s="15">
        <v>0</v>
      </c>
      <c r="I140" s="15">
        <v>0</v>
      </c>
      <c r="J140" s="15">
        <v>1</v>
      </c>
      <c r="K140" s="15">
        <v>0</v>
      </c>
      <c r="L140" s="15">
        <f t="shared" si="8"/>
        <v>1</v>
      </c>
      <c r="M140" s="15">
        <v>1</v>
      </c>
      <c r="N140" s="15">
        <v>1</v>
      </c>
      <c r="O140" s="15">
        <v>1</v>
      </c>
      <c r="P140" s="15">
        <v>1</v>
      </c>
      <c r="Q140" s="15">
        <v>1</v>
      </c>
      <c r="R140" s="15">
        <v>1</v>
      </c>
      <c r="S140" s="15">
        <v>0</v>
      </c>
      <c r="T140" s="15">
        <v>1</v>
      </c>
      <c r="U140" s="15">
        <v>1</v>
      </c>
      <c r="V140" s="21">
        <f t="shared" si="6"/>
        <v>0.88888888888888884</v>
      </c>
      <c r="W140" s="15">
        <v>1</v>
      </c>
      <c r="X140" s="15">
        <v>0</v>
      </c>
      <c r="Y140" s="15">
        <v>1</v>
      </c>
      <c r="Z140" s="15">
        <v>0</v>
      </c>
      <c r="AA140" s="15">
        <v>1</v>
      </c>
      <c r="AB140" s="15">
        <v>0</v>
      </c>
      <c r="AC140" s="20">
        <v>1</v>
      </c>
      <c r="AD140" s="15">
        <v>0</v>
      </c>
      <c r="AE140" s="15">
        <v>0</v>
      </c>
      <c r="AF140" s="20">
        <v>0</v>
      </c>
      <c r="AG140" s="35">
        <v>1</v>
      </c>
      <c r="AH140" s="35">
        <v>0</v>
      </c>
      <c r="AI140" s="35">
        <v>0</v>
      </c>
      <c r="AJ140" s="35">
        <v>1</v>
      </c>
      <c r="AK140" s="35">
        <v>0</v>
      </c>
      <c r="AL140" s="35">
        <v>1</v>
      </c>
      <c r="AM140" s="35">
        <v>1</v>
      </c>
      <c r="AN140" s="35">
        <v>1</v>
      </c>
      <c r="AO140" s="35">
        <v>0</v>
      </c>
      <c r="AP140" s="35">
        <v>0</v>
      </c>
      <c r="AQ140" s="35">
        <v>0</v>
      </c>
      <c r="AR140" s="35">
        <v>0</v>
      </c>
      <c r="AS140" s="35">
        <v>0</v>
      </c>
      <c r="AT140" s="35">
        <v>1</v>
      </c>
      <c r="AU140" s="35">
        <v>0</v>
      </c>
      <c r="AV140" s="35">
        <v>0</v>
      </c>
      <c r="AW140" s="35">
        <v>0</v>
      </c>
      <c r="AX140" s="35">
        <v>1</v>
      </c>
      <c r="AY140" s="35">
        <v>1</v>
      </c>
      <c r="AZ140" s="35">
        <v>0</v>
      </c>
      <c r="BA140" s="35">
        <v>1</v>
      </c>
      <c r="BB140" s="35">
        <v>1</v>
      </c>
      <c r="BC140" s="35">
        <v>1</v>
      </c>
      <c r="BD140" s="35" t="s">
        <v>470</v>
      </c>
      <c r="BE140" s="35">
        <v>1</v>
      </c>
      <c r="BF140" s="35">
        <v>1</v>
      </c>
      <c r="BG140" s="35">
        <v>0</v>
      </c>
      <c r="BH140" s="35" t="s">
        <v>454</v>
      </c>
      <c r="BI140" s="35" t="s">
        <v>454</v>
      </c>
      <c r="BJ140" s="35" t="s">
        <v>454</v>
      </c>
    </row>
    <row r="141" spans="1:62" ht="15">
      <c r="A141" s="13" t="s">
        <v>177</v>
      </c>
      <c r="B141" s="28">
        <v>15266</v>
      </c>
      <c r="C141" s="30">
        <f t="shared" si="7"/>
        <v>90.710902878903568</v>
      </c>
      <c r="D141" s="13" t="s">
        <v>424</v>
      </c>
      <c r="E141" s="13"/>
      <c r="F141" s="14">
        <v>41948</v>
      </c>
      <c r="G141" s="15">
        <v>0</v>
      </c>
      <c r="H141" s="15">
        <v>0</v>
      </c>
      <c r="I141" s="15">
        <v>0</v>
      </c>
      <c r="J141" s="15">
        <v>1</v>
      </c>
      <c r="K141" s="15">
        <v>0</v>
      </c>
      <c r="L141" s="15">
        <f t="shared" si="8"/>
        <v>1</v>
      </c>
      <c r="M141" s="15">
        <v>1</v>
      </c>
      <c r="N141" s="15">
        <v>1</v>
      </c>
      <c r="O141" s="15">
        <v>1</v>
      </c>
      <c r="P141" s="15">
        <v>1</v>
      </c>
      <c r="Q141" s="15">
        <v>1</v>
      </c>
      <c r="R141" s="15">
        <v>1</v>
      </c>
      <c r="S141" s="15">
        <v>0</v>
      </c>
      <c r="T141" s="15">
        <v>1</v>
      </c>
      <c r="U141" s="15">
        <v>1</v>
      </c>
      <c r="V141" s="21">
        <f t="shared" si="6"/>
        <v>0.88888888888888884</v>
      </c>
      <c r="W141" s="15">
        <v>1</v>
      </c>
      <c r="X141" s="15">
        <v>0</v>
      </c>
      <c r="Y141" s="15">
        <v>1</v>
      </c>
      <c r="Z141" s="15">
        <v>0</v>
      </c>
      <c r="AA141" s="15">
        <v>1</v>
      </c>
      <c r="AB141" s="15">
        <v>0</v>
      </c>
      <c r="AC141" s="20">
        <v>1</v>
      </c>
      <c r="AD141" s="15">
        <v>0</v>
      </c>
      <c r="AE141" s="15">
        <v>0</v>
      </c>
      <c r="AF141" s="20">
        <v>0</v>
      </c>
      <c r="AG141" s="35">
        <v>1</v>
      </c>
      <c r="AH141" s="35">
        <v>0</v>
      </c>
      <c r="AI141" s="35">
        <v>0</v>
      </c>
      <c r="AJ141" s="35">
        <v>1</v>
      </c>
      <c r="AK141" s="35">
        <v>0</v>
      </c>
      <c r="AL141" s="35">
        <v>1</v>
      </c>
      <c r="AM141" s="35">
        <v>1</v>
      </c>
      <c r="AN141" s="35">
        <v>1</v>
      </c>
      <c r="AO141" s="35">
        <v>0</v>
      </c>
      <c r="AP141" s="35">
        <v>0</v>
      </c>
      <c r="AQ141" s="35">
        <v>0</v>
      </c>
      <c r="AR141" s="35">
        <v>0</v>
      </c>
      <c r="AS141" s="35">
        <v>0</v>
      </c>
      <c r="AT141" s="35">
        <v>1</v>
      </c>
      <c r="AU141" s="35">
        <v>0</v>
      </c>
      <c r="AV141" s="35">
        <v>0</v>
      </c>
      <c r="AW141" s="35">
        <v>0</v>
      </c>
      <c r="AX141" s="35">
        <v>1</v>
      </c>
      <c r="AY141" s="35">
        <v>1</v>
      </c>
      <c r="AZ141" s="35">
        <v>0</v>
      </c>
      <c r="BA141" s="35">
        <v>1</v>
      </c>
      <c r="BB141" s="35">
        <v>1</v>
      </c>
      <c r="BC141" s="35">
        <v>1</v>
      </c>
      <c r="BD141" s="35" t="s">
        <v>470</v>
      </c>
      <c r="BE141" s="35">
        <v>1</v>
      </c>
      <c r="BF141" s="35">
        <v>1</v>
      </c>
      <c r="BG141" s="35">
        <v>0</v>
      </c>
      <c r="BH141" s="35" t="s">
        <v>454</v>
      </c>
      <c r="BI141" s="35" t="s">
        <v>454</v>
      </c>
      <c r="BJ141" s="35" t="s">
        <v>454</v>
      </c>
    </row>
    <row r="142" spans="1:62" ht="15">
      <c r="A142" s="13" t="s">
        <v>440</v>
      </c>
      <c r="B142" s="28">
        <v>11242</v>
      </c>
      <c r="C142" s="30">
        <f t="shared" si="7"/>
        <v>66.80020766177347</v>
      </c>
      <c r="D142" s="13" t="s">
        <v>424</v>
      </c>
      <c r="E142" s="13" t="s">
        <v>426</v>
      </c>
      <c r="F142" s="14">
        <v>41948</v>
      </c>
      <c r="G142" s="15">
        <v>0</v>
      </c>
      <c r="H142" s="15">
        <v>0</v>
      </c>
      <c r="I142" s="15">
        <v>0</v>
      </c>
      <c r="J142" s="15">
        <v>1</v>
      </c>
      <c r="K142" s="15">
        <v>0</v>
      </c>
      <c r="L142" s="15">
        <f t="shared" si="8"/>
        <v>1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0</v>
      </c>
      <c r="T142" s="15">
        <v>1</v>
      </c>
      <c r="U142" s="15">
        <v>1</v>
      </c>
      <c r="V142" s="21">
        <f t="shared" si="6"/>
        <v>0.88888888888888884</v>
      </c>
      <c r="W142" s="15">
        <v>1</v>
      </c>
      <c r="X142" s="15">
        <v>0</v>
      </c>
      <c r="Y142" s="15">
        <v>1</v>
      </c>
      <c r="Z142" s="15">
        <v>0</v>
      </c>
      <c r="AA142" s="15">
        <v>1</v>
      </c>
      <c r="AB142" s="15">
        <v>0</v>
      </c>
      <c r="AC142" s="20">
        <v>1</v>
      </c>
      <c r="AD142" s="15">
        <v>0</v>
      </c>
      <c r="AE142" s="15">
        <v>0</v>
      </c>
      <c r="AF142" s="20">
        <v>0</v>
      </c>
      <c r="AG142" s="35">
        <v>1</v>
      </c>
      <c r="AH142" s="35">
        <v>0</v>
      </c>
      <c r="AI142" s="35">
        <v>0</v>
      </c>
      <c r="AJ142" s="35">
        <v>1</v>
      </c>
      <c r="AK142" s="35">
        <v>0</v>
      </c>
      <c r="AL142" s="35">
        <v>1</v>
      </c>
      <c r="AM142" s="35">
        <v>1</v>
      </c>
      <c r="AN142" s="35">
        <v>1</v>
      </c>
      <c r="AO142" s="35">
        <v>0</v>
      </c>
      <c r="AP142" s="35">
        <v>0</v>
      </c>
      <c r="AQ142" s="35">
        <v>0</v>
      </c>
      <c r="AR142" s="35">
        <v>0</v>
      </c>
      <c r="AS142" s="35">
        <v>0</v>
      </c>
      <c r="AT142" s="35">
        <v>1</v>
      </c>
      <c r="AU142" s="35">
        <v>0</v>
      </c>
      <c r="AV142" s="35">
        <v>0</v>
      </c>
      <c r="AW142" s="35">
        <v>0</v>
      </c>
      <c r="AX142" s="35">
        <v>1</v>
      </c>
      <c r="AY142" s="35">
        <v>1</v>
      </c>
      <c r="AZ142" s="35">
        <v>0</v>
      </c>
      <c r="BA142" s="35">
        <v>1</v>
      </c>
      <c r="BB142" s="35">
        <v>1</v>
      </c>
      <c r="BC142" s="35">
        <v>1</v>
      </c>
      <c r="BD142" s="35" t="s">
        <v>470</v>
      </c>
      <c r="BE142" s="35">
        <v>1</v>
      </c>
      <c r="BF142" s="35">
        <v>1</v>
      </c>
      <c r="BG142" s="35">
        <v>0</v>
      </c>
      <c r="BH142" s="35" t="s">
        <v>454</v>
      </c>
      <c r="BI142" s="35" t="s">
        <v>454</v>
      </c>
      <c r="BJ142" s="35" t="s">
        <v>454</v>
      </c>
    </row>
    <row r="143" spans="1:62" ht="15">
      <c r="A143" s="13" t="s">
        <v>215</v>
      </c>
      <c r="B143" s="28">
        <v>10850</v>
      </c>
      <c r="C143" s="30">
        <f t="shared" si="7"/>
        <v>64.470935165472525</v>
      </c>
      <c r="D143" s="13" t="s">
        <v>424</v>
      </c>
      <c r="E143" s="13"/>
      <c r="F143" s="14">
        <v>41948</v>
      </c>
      <c r="G143" s="15">
        <v>0</v>
      </c>
      <c r="H143" s="15">
        <v>0</v>
      </c>
      <c r="I143" s="15">
        <v>0</v>
      </c>
      <c r="J143" s="15">
        <v>1</v>
      </c>
      <c r="K143" s="15">
        <v>0</v>
      </c>
      <c r="L143" s="15">
        <f t="shared" si="8"/>
        <v>1</v>
      </c>
      <c r="M143" s="15">
        <v>1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5">
        <v>0</v>
      </c>
      <c r="T143" s="15">
        <v>1</v>
      </c>
      <c r="U143" s="15">
        <v>1</v>
      </c>
      <c r="V143" s="21">
        <f t="shared" si="6"/>
        <v>0.88888888888888884</v>
      </c>
      <c r="W143" s="15">
        <v>1</v>
      </c>
      <c r="X143" s="15">
        <v>0</v>
      </c>
      <c r="Y143" s="15">
        <v>1</v>
      </c>
      <c r="Z143" s="15">
        <v>0</v>
      </c>
      <c r="AA143" s="15">
        <v>1</v>
      </c>
      <c r="AB143" s="15">
        <v>0</v>
      </c>
      <c r="AC143" s="20">
        <v>1</v>
      </c>
      <c r="AD143" s="15">
        <v>0</v>
      </c>
      <c r="AE143" s="15">
        <v>0</v>
      </c>
      <c r="AF143" s="20">
        <v>0</v>
      </c>
      <c r="AG143" s="35">
        <v>1</v>
      </c>
      <c r="AH143" s="35">
        <v>0</v>
      </c>
      <c r="AI143" s="35">
        <v>0</v>
      </c>
      <c r="AJ143" s="35">
        <v>1</v>
      </c>
      <c r="AK143" s="35">
        <v>0</v>
      </c>
      <c r="AL143" s="35">
        <v>1</v>
      </c>
      <c r="AM143" s="35">
        <v>1</v>
      </c>
      <c r="AN143" s="35">
        <v>1</v>
      </c>
      <c r="AO143" s="35">
        <v>0</v>
      </c>
      <c r="AP143" s="35">
        <v>0</v>
      </c>
      <c r="AQ143" s="35">
        <v>0</v>
      </c>
      <c r="AR143" s="35">
        <v>0</v>
      </c>
      <c r="AS143" s="35">
        <v>0</v>
      </c>
      <c r="AT143" s="35">
        <v>1</v>
      </c>
      <c r="AU143" s="35">
        <v>0</v>
      </c>
      <c r="AV143" s="35">
        <v>0</v>
      </c>
      <c r="AW143" s="35">
        <v>0</v>
      </c>
      <c r="AX143" s="35">
        <v>1</v>
      </c>
      <c r="AY143" s="35">
        <v>1</v>
      </c>
      <c r="AZ143" s="35">
        <v>0</v>
      </c>
      <c r="BA143" s="35">
        <v>1</v>
      </c>
      <c r="BB143" s="35">
        <v>1</v>
      </c>
      <c r="BC143" s="35">
        <v>1</v>
      </c>
      <c r="BD143" s="35" t="s">
        <v>470</v>
      </c>
      <c r="BE143" s="35">
        <v>1</v>
      </c>
      <c r="BF143" s="35">
        <v>1</v>
      </c>
      <c r="BG143" s="35">
        <v>0</v>
      </c>
      <c r="BH143" s="35" t="s">
        <v>454</v>
      </c>
      <c r="BI143" s="35" t="s">
        <v>454</v>
      </c>
      <c r="BJ143" s="35" t="s">
        <v>454</v>
      </c>
    </row>
    <row r="144" spans="1:62" ht="15">
      <c r="A144" s="16" t="s">
        <v>221</v>
      </c>
      <c r="B144" s="29">
        <v>7796</v>
      </c>
      <c r="C144" s="30">
        <f t="shared" si="7"/>
        <v>46.324000972352422</v>
      </c>
      <c r="D144" s="38" t="s">
        <v>424</v>
      </c>
      <c r="E144" s="13" t="s">
        <v>420</v>
      </c>
      <c r="F144" s="14">
        <v>41850</v>
      </c>
      <c r="G144" s="15">
        <v>0</v>
      </c>
      <c r="H144" s="15">
        <v>0</v>
      </c>
      <c r="I144" s="15">
        <v>1</v>
      </c>
      <c r="J144" s="15">
        <v>0</v>
      </c>
      <c r="K144" s="15">
        <v>0</v>
      </c>
      <c r="L144" s="15">
        <f t="shared" si="8"/>
        <v>1</v>
      </c>
      <c r="M144" s="15">
        <v>1</v>
      </c>
      <c r="N144" s="15">
        <v>1</v>
      </c>
      <c r="O144" s="15">
        <v>1</v>
      </c>
      <c r="P144" s="15">
        <v>0</v>
      </c>
      <c r="Q144" s="15">
        <v>1</v>
      </c>
      <c r="R144" s="15">
        <v>0</v>
      </c>
      <c r="S144" s="15">
        <v>0</v>
      </c>
      <c r="T144" s="15">
        <v>0</v>
      </c>
      <c r="U144" s="15">
        <v>1</v>
      </c>
      <c r="V144" s="21">
        <f t="shared" si="6"/>
        <v>0.55555555555555558</v>
      </c>
      <c r="W144" s="15">
        <v>1</v>
      </c>
      <c r="X144" s="15">
        <v>0</v>
      </c>
      <c r="Y144" s="15">
        <v>1</v>
      </c>
      <c r="Z144" s="15">
        <v>0</v>
      </c>
      <c r="AA144" s="15">
        <v>1</v>
      </c>
      <c r="AB144" s="15">
        <v>0</v>
      </c>
      <c r="AC144" s="20">
        <v>1</v>
      </c>
      <c r="AD144" s="15">
        <v>0</v>
      </c>
      <c r="AE144" s="15">
        <v>0</v>
      </c>
      <c r="AF144" s="20">
        <v>0</v>
      </c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</row>
    <row r="145" spans="1:62" ht="15">
      <c r="A145" s="13" t="s">
        <v>255</v>
      </c>
      <c r="B145" s="28">
        <v>84954</v>
      </c>
      <c r="C145" s="30">
        <f t="shared" si="7"/>
        <v>504.79850931313848</v>
      </c>
      <c r="D145" s="13" t="s">
        <v>424</v>
      </c>
      <c r="E145" s="13"/>
      <c r="F145" s="14">
        <v>41948</v>
      </c>
      <c r="G145" s="15">
        <v>0</v>
      </c>
      <c r="H145" s="15">
        <v>0</v>
      </c>
      <c r="I145" s="15">
        <v>0</v>
      </c>
      <c r="J145" s="15">
        <v>1</v>
      </c>
      <c r="K145" s="15">
        <v>0</v>
      </c>
      <c r="L145" s="15">
        <f t="shared" si="8"/>
        <v>1</v>
      </c>
      <c r="M145" s="15">
        <v>1</v>
      </c>
      <c r="N145" s="15">
        <v>1</v>
      </c>
      <c r="O145" s="15">
        <v>1</v>
      </c>
      <c r="P145" s="15">
        <v>1</v>
      </c>
      <c r="Q145" s="15">
        <v>1</v>
      </c>
      <c r="R145" s="15">
        <v>1</v>
      </c>
      <c r="S145" s="15">
        <v>0</v>
      </c>
      <c r="T145" s="15">
        <v>1</v>
      </c>
      <c r="U145" s="15">
        <v>1</v>
      </c>
      <c r="V145" s="21">
        <f t="shared" si="6"/>
        <v>0.88888888888888884</v>
      </c>
      <c r="W145" s="15">
        <v>1</v>
      </c>
      <c r="X145" s="15">
        <v>0</v>
      </c>
      <c r="Y145" s="15">
        <v>1</v>
      </c>
      <c r="Z145" s="15">
        <v>0</v>
      </c>
      <c r="AA145" s="15">
        <v>1</v>
      </c>
      <c r="AB145" s="15">
        <v>0</v>
      </c>
      <c r="AC145" s="20">
        <v>1</v>
      </c>
      <c r="AD145" s="15">
        <v>0</v>
      </c>
      <c r="AE145" s="15">
        <v>0</v>
      </c>
      <c r="AF145" s="20">
        <v>0</v>
      </c>
      <c r="AG145" s="35">
        <v>1</v>
      </c>
      <c r="AH145" s="35">
        <v>0</v>
      </c>
      <c r="AI145" s="35">
        <v>0</v>
      </c>
      <c r="AJ145" s="35">
        <v>1</v>
      </c>
      <c r="AK145" s="35">
        <v>0</v>
      </c>
      <c r="AL145" s="35">
        <v>1</v>
      </c>
      <c r="AM145" s="35">
        <v>1</v>
      </c>
      <c r="AN145" s="35">
        <v>1</v>
      </c>
      <c r="AO145" s="35">
        <v>0</v>
      </c>
      <c r="AP145" s="35">
        <v>0</v>
      </c>
      <c r="AQ145" s="35">
        <v>0</v>
      </c>
      <c r="AR145" s="35">
        <v>0</v>
      </c>
      <c r="AS145" s="35">
        <v>0</v>
      </c>
      <c r="AT145" s="35">
        <v>1</v>
      </c>
      <c r="AU145" s="35">
        <v>0</v>
      </c>
      <c r="AV145" s="35">
        <v>0</v>
      </c>
      <c r="AW145" s="35">
        <v>0</v>
      </c>
      <c r="AX145" s="35">
        <v>1</v>
      </c>
      <c r="AY145" s="35">
        <v>1</v>
      </c>
      <c r="AZ145" s="35">
        <v>0</v>
      </c>
      <c r="BA145" s="35">
        <v>1</v>
      </c>
      <c r="BB145" s="35">
        <v>1</v>
      </c>
      <c r="BC145" s="35">
        <v>1</v>
      </c>
      <c r="BD145" s="35" t="s">
        <v>470</v>
      </c>
      <c r="BE145" s="35">
        <v>1</v>
      </c>
      <c r="BF145" s="35">
        <v>1</v>
      </c>
      <c r="BG145" s="35">
        <v>0</v>
      </c>
      <c r="BH145" s="35" t="s">
        <v>454</v>
      </c>
      <c r="BI145" s="35" t="s">
        <v>454</v>
      </c>
      <c r="BJ145" s="35" t="s">
        <v>454</v>
      </c>
    </row>
    <row r="146" spans="1:62" ht="15">
      <c r="A146" s="13" t="s">
        <v>290</v>
      </c>
      <c r="B146" s="28">
        <v>23360</v>
      </c>
      <c r="C146" s="30">
        <f t="shared" si="7"/>
        <v>138.80562631017864</v>
      </c>
      <c r="D146" s="13" t="s">
        <v>424</v>
      </c>
      <c r="E146" s="13" t="s">
        <v>426</v>
      </c>
      <c r="F146" s="14">
        <v>41948</v>
      </c>
      <c r="G146" s="15">
        <v>0</v>
      </c>
      <c r="H146" s="15">
        <v>0</v>
      </c>
      <c r="I146" s="15">
        <v>0</v>
      </c>
      <c r="J146" s="15">
        <v>1</v>
      </c>
      <c r="K146" s="15">
        <v>0</v>
      </c>
      <c r="L146" s="15">
        <f t="shared" si="8"/>
        <v>1</v>
      </c>
      <c r="M146" s="15">
        <v>1</v>
      </c>
      <c r="N146" s="15">
        <v>1</v>
      </c>
      <c r="O146" s="15">
        <v>1</v>
      </c>
      <c r="P146" s="15">
        <v>1</v>
      </c>
      <c r="Q146" s="15">
        <v>1</v>
      </c>
      <c r="R146" s="15">
        <v>1</v>
      </c>
      <c r="S146" s="15">
        <v>0</v>
      </c>
      <c r="T146" s="15">
        <v>1</v>
      </c>
      <c r="U146" s="15">
        <v>1</v>
      </c>
      <c r="V146" s="21">
        <f t="shared" si="6"/>
        <v>0.88888888888888884</v>
      </c>
      <c r="W146" s="15">
        <v>1</v>
      </c>
      <c r="X146" s="15">
        <v>0</v>
      </c>
      <c r="Y146" s="15">
        <v>1</v>
      </c>
      <c r="Z146" s="15">
        <v>0</v>
      </c>
      <c r="AA146" s="15">
        <v>1</v>
      </c>
      <c r="AB146" s="15">
        <v>0</v>
      </c>
      <c r="AC146" s="20">
        <v>1</v>
      </c>
      <c r="AD146" s="15">
        <v>0</v>
      </c>
      <c r="AE146" s="15">
        <v>0</v>
      </c>
      <c r="AF146" s="20">
        <v>0</v>
      </c>
      <c r="AG146" s="35">
        <v>1</v>
      </c>
      <c r="AH146" s="35">
        <v>0</v>
      </c>
      <c r="AI146" s="35">
        <v>0</v>
      </c>
      <c r="AJ146" s="35">
        <v>1</v>
      </c>
      <c r="AK146" s="35">
        <v>0</v>
      </c>
      <c r="AL146" s="35">
        <v>1</v>
      </c>
      <c r="AM146" s="35">
        <v>1</v>
      </c>
      <c r="AN146" s="35">
        <v>1</v>
      </c>
      <c r="AO146" s="35">
        <v>0</v>
      </c>
      <c r="AP146" s="35">
        <v>0</v>
      </c>
      <c r="AQ146" s="35">
        <v>0</v>
      </c>
      <c r="AR146" s="35">
        <v>0</v>
      </c>
      <c r="AS146" s="35">
        <v>0</v>
      </c>
      <c r="AT146" s="35">
        <v>1</v>
      </c>
      <c r="AU146" s="35">
        <v>0</v>
      </c>
      <c r="AV146" s="35">
        <v>0</v>
      </c>
      <c r="AW146" s="35">
        <v>0</v>
      </c>
      <c r="AX146" s="35">
        <v>1</v>
      </c>
      <c r="AY146" s="35">
        <v>1</v>
      </c>
      <c r="AZ146" s="35">
        <v>0</v>
      </c>
      <c r="BA146" s="35">
        <v>1</v>
      </c>
      <c r="BB146" s="35">
        <v>1</v>
      </c>
      <c r="BC146" s="35">
        <v>1</v>
      </c>
      <c r="BD146" s="35" t="s">
        <v>470</v>
      </c>
      <c r="BE146" s="35">
        <v>1</v>
      </c>
      <c r="BF146" s="35">
        <v>1</v>
      </c>
      <c r="BG146" s="35">
        <v>0</v>
      </c>
      <c r="BH146" s="35" t="s">
        <v>454</v>
      </c>
      <c r="BI146" s="35" t="s">
        <v>454</v>
      </c>
      <c r="BJ146" s="35" t="s">
        <v>454</v>
      </c>
    </row>
    <row r="147" spans="1:62" ht="15">
      <c r="A147" s="13" t="s">
        <v>297</v>
      </c>
      <c r="B147" s="28">
        <v>11691</v>
      </c>
      <c r="C147" s="30">
        <f t="shared" si="7"/>
        <v>69.468175393505931</v>
      </c>
      <c r="D147" s="13" t="s">
        <v>424</v>
      </c>
      <c r="E147" s="13"/>
      <c r="F147" s="14">
        <v>41948</v>
      </c>
      <c r="G147" s="15">
        <v>0</v>
      </c>
      <c r="H147" s="15">
        <v>0</v>
      </c>
      <c r="I147" s="15">
        <v>0</v>
      </c>
      <c r="J147" s="15">
        <v>1</v>
      </c>
      <c r="K147" s="15">
        <v>0</v>
      </c>
      <c r="L147" s="15">
        <f t="shared" si="8"/>
        <v>1</v>
      </c>
      <c r="M147" s="15">
        <v>1</v>
      </c>
      <c r="N147" s="15">
        <v>1</v>
      </c>
      <c r="O147" s="15">
        <v>1</v>
      </c>
      <c r="P147" s="15">
        <v>1</v>
      </c>
      <c r="Q147" s="15">
        <v>1</v>
      </c>
      <c r="R147" s="15">
        <v>1</v>
      </c>
      <c r="S147" s="15">
        <v>0</v>
      </c>
      <c r="T147" s="15">
        <v>1</v>
      </c>
      <c r="U147" s="15">
        <v>1</v>
      </c>
      <c r="V147" s="21">
        <f t="shared" si="6"/>
        <v>0.88888888888888884</v>
      </c>
      <c r="W147" s="15">
        <v>1</v>
      </c>
      <c r="X147" s="15">
        <v>0</v>
      </c>
      <c r="Y147" s="15">
        <v>1</v>
      </c>
      <c r="Z147" s="15">
        <v>0</v>
      </c>
      <c r="AA147" s="15">
        <v>1</v>
      </c>
      <c r="AB147" s="15">
        <v>0</v>
      </c>
      <c r="AC147" s="20">
        <v>1</v>
      </c>
      <c r="AD147" s="15">
        <v>0</v>
      </c>
      <c r="AE147" s="15">
        <v>0</v>
      </c>
      <c r="AF147" s="20">
        <v>0</v>
      </c>
      <c r="AG147" s="35">
        <v>1</v>
      </c>
      <c r="AH147" s="35">
        <v>0</v>
      </c>
      <c r="AI147" s="35">
        <v>0</v>
      </c>
      <c r="AJ147" s="35">
        <v>1</v>
      </c>
      <c r="AK147" s="35">
        <v>0</v>
      </c>
      <c r="AL147" s="35">
        <v>1</v>
      </c>
      <c r="AM147" s="35">
        <v>1</v>
      </c>
      <c r="AN147" s="35">
        <v>1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1</v>
      </c>
      <c r="AU147" s="35">
        <v>0</v>
      </c>
      <c r="AV147" s="35">
        <v>0</v>
      </c>
      <c r="AW147" s="35">
        <v>0</v>
      </c>
      <c r="AX147" s="35">
        <v>1</v>
      </c>
      <c r="AY147" s="35">
        <v>1</v>
      </c>
      <c r="AZ147" s="35">
        <v>0</v>
      </c>
      <c r="BA147" s="35">
        <v>1</v>
      </c>
      <c r="BB147" s="35">
        <v>1</v>
      </c>
      <c r="BC147" s="35">
        <v>1</v>
      </c>
      <c r="BD147" s="35" t="s">
        <v>470</v>
      </c>
      <c r="BE147" s="35">
        <v>1</v>
      </c>
      <c r="BF147" s="35">
        <v>1</v>
      </c>
      <c r="BG147" s="35">
        <v>0</v>
      </c>
      <c r="BH147" s="35" t="s">
        <v>454</v>
      </c>
      <c r="BI147" s="35" t="s">
        <v>454</v>
      </c>
      <c r="BJ147" s="35" t="s">
        <v>454</v>
      </c>
    </row>
    <row r="148" spans="1:62" ht="15">
      <c r="A148" s="13" t="s">
        <v>298</v>
      </c>
      <c r="B148" s="28">
        <v>28121</v>
      </c>
      <c r="C148" s="30">
        <f t="shared" si="7"/>
        <v>167.09559150122146</v>
      </c>
      <c r="D148" s="13" t="s">
        <v>424</v>
      </c>
      <c r="E148" s="13" t="s">
        <v>426</v>
      </c>
      <c r="F148" s="14">
        <v>41948</v>
      </c>
      <c r="G148" s="15">
        <v>0</v>
      </c>
      <c r="H148" s="15">
        <v>0</v>
      </c>
      <c r="I148" s="15">
        <v>0</v>
      </c>
      <c r="J148" s="15">
        <v>1</v>
      </c>
      <c r="K148" s="15">
        <v>0</v>
      </c>
      <c r="L148" s="15">
        <f t="shared" si="8"/>
        <v>1</v>
      </c>
      <c r="M148" s="15">
        <v>1</v>
      </c>
      <c r="N148" s="15">
        <v>1</v>
      </c>
      <c r="O148" s="15">
        <v>1</v>
      </c>
      <c r="P148" s="15">
        <v>1</v>
      </c>
      <c r="Q148" s="15">
        <v>1</v>
      </c>
      <c r="R148" s="15">
        <v>1</v>
      </c>
      <c r="S148" s="15">
        <v>0</v>
      </c>
      <c r="T148" s="15">
        <v>1</v>
      </c>
      <c r="U148" s="15">
        <v>1</v>
      </c>
      <c r="V148" s="21">
        <f t="shared" si="6"/>
        <v>0.88888888888888884</v>
      </c>
      <c r="W148" s="15">
        <v>1</v>
      </c>
      <c r="X148" s="15">
        <v>0</v>
      </c>
      <c r="Y148" s="15">
        <v>1</v>
      </c>
      <c r="Z148" s="15">
        <v>0</v>
      </c>
      <c r="AA148" s="15">
        <v>1</v>
      </c>
      <c r="AB148" s="15">
        <v>0</v>
      </c>
      <c r="AC148" s="20">
        <v>1</v>
      </c>
      <c r="AD148" s="15">
        <v>0</v>
      </c>
      <c r="AE148" s="15">
        <v>0</v>
      </c>
      <c r="AF148" s="20">
        <v>0</v>
      </c>
      <c r="AG148" s="35">
        <v>1</v>
      </c>
      <c r="AH148" s="35">
        <v>0</v>
      </c>
      <c r="AI148" s="35">
        <v>0</v>
      </c>
      <c r="AJ148" s="35">
        <v>1</v>
      </c>
      <c r="AK148" s="35">
        <v>0</v>
      </c>
      <c r="AL148" s="35">
        <v>1</v>
      </c>
      <c r="AM148" s="35">
        <v>1</v>
      </c>
      <c r="AN148" s="35">
        <v>1</v>
      </c>
      <c r="AO148" s="35">
        <v>0</v>
      </c>
      <c r="AP148" s="35">
        <v>0</v>
      </c>
      <c r="AQ148" s="35">
        <v>0</v>
      </c>
      <c r="AR148" s="35">
        <v>0</v>
      </c>
      <c r="AS148" s="35">
        <v>0</v>
      </c>
      <c r="AT148" s="35">
        <v>1</v>
      </c>
      <c r="AU148" s="35">
        <v>0</v>
      </c>
      <c r="AV148" s="35">
        <v>0</v>
      </c>
      <c r="AW148" s="35">
        <v>0</v>
      </c>
      <c r="AX148" s="35">
        <v>1</v>
      </c>
      <c r="AY148" s="35">
        <v>1</v>
      </c>
      <c r="AZ148" s="35">
        <v>0</v>
      </c>
      <c r="BA148" s="35">
        <v>1</v>
      </c>
      <c r="BB148" s="35">
        <v>1</v>
      </c>
      <c r="BC148" s="35">
        <v>1</v>
      </c>
      <c r="BD148" s="35" t="s">
        <v>470</v>
      </c>
      <c r="BE148" s="35">
        <v>1</v>
      </c>
      <c r="BF148" s="35">
        <v>1</v>
      </c>
      <c r="BG148" s="35">
        <v>0</v>
      </c>
      <c r="BH148" s="35" t="s">
        <v>454</v>
      </c>
      <c r="BI148" s="35" t="s">
        <v>454</v>
      </c>
      <c r="BJ148" s="35" t="s">
        <v>454</v>
      </c>
    </row>
    <row r="149" spans="1:62" ht="15">
      <c r="A149" s="13" t="s">
        <v>299</v>
      </c>
      <c r="B149" s="28">
        <v>17934</v>
      </c>
      <c r="C149" s="30">
        <f t="shared" si="7"/>
        <v>106.56421670576813</v>
      </c>
      <c r="D149" s="13" t="s">
        <v>424</v>
      </c>
      <c r="E149" s="13"/>
      <c r="F149" s="14">
        <v>41974</v>
      </c>
      <c r="G149" s="15">
        <v>0</v>
      </c>
      <c r="H149" s="15">
        <v>0</v>
      </c>
      <c r="I149" s="15">
        <v>0</v>
      </c>
      <c r="J149" s="15">
        <v>0</v>
      </c>
      <c r="K149" s="15">
        <v>1</v>
      </c>
      <c r="L149" s="15">
        <f t="shared" si="8"/>
        <v>1</v>
      </c>
      <c r="M149" s="15">
        <v>1</v>
      </c>
      <c r="N149" s="15">
        <v>1</v>
      </c>
      <c r="O149" s="15">
        <v>1</v>
      </c>
      <c r="P149" s="15">
        <v>1</v>
      </c>
      <c r="Q149" s="15">
        <v>1</v>
      </c>
      <c r="R149" s="15">
        <v>1</v>
      </c>
      <c r="S149" s="15">
        <v>0</v>
      </c>
      <c r="T149" s="15">
        <v>1</v>
      </c>
      <c r="U149" s="15">
        <v>1</v>
      </c>
      <c r="V149" s="21">
        <f t="shared" si="6"/>
        <v>0.88888888888888884</v>
      </c>
      <c r="W149" s="15">
        <v>1</v>
      </c>
      <c r="X149" s="15">
        <v>0</v>
      </c>
      <c r="Y149" s="15">
        <v>1</v>
      </c>
      <c r="Z149" s="15">
        <v>0</v>
      </c>
      <c r="AA149" s="15">
        <v>1</v>
      </c>
      <c r="AB149" s="15">
        <v>0</v>
      </c>
      <c r="AC149" s="20">
        <v>1</v>
      </c>
      <c r="AD149" s="15">
        <v>0</v>
      </c>
      <c r="AE149" s="15">
        <v>0</v>
      </c>
      <c r="AF149" s="20">
        <v>0</v>
      </c>
      <c r="AG149" s="35">
        <v>1</v>
      </c>
      <c r="AH149" s="35">
        <v>0</v>
      </c>
      <c r="AI149" s="35">
        <v>0</v>
      </c>
      <c r="AJ149" s="35">
        <v>1</v>
      </c>
      <c r="AK149" s="35">
        <v>0</v>
      </c>
      <c r="AL149" s="35">
        <v>1</v>
      </c>
      <c r="AM149" s="35">
        <v>1</v>
      </c>
      <c r="AN149" s="35">
        <v>1</v>
      </c>
      <c r="AO149" s="35">
        <v>0</v>
      </c>
      <c r="AP149" s="35">
        <v>0</v>
      </c>
      <c r="AQ149" s="35">
        <v>0</v>
      </c>
      <c r="AR149" s="35">
        <v>0</v>
      </c>
      <c r="AS149" s="35">
        <v>0</v>
      </c>
      <c r="AT149" s="35">
        <v>1</v>
      </c>
      <c r="AU149" s="35">
        <v>0</v>
      </c>
      <c r="AV149" s="35">
        <v>0</v>
      </c>
      <c r="AW149" s="35">
        <v>0</v>
      </c>
      <c r="AX149" s="35">
        <v>1</v>
      </c>
      <c r="AY149" s="35">
        <v>1</v>
      </c>
      <c r="AZ149" s="35">
        <v>0</v>
      </c>
      <c r="BA149" s="35">
        <v>1</v>
      </c>
      <c r="BB149" s="35">
        <v>1</v>
      </c>
      <c r="BC149" s="35">
        <v>1</v>
      </c>
      <c r="BD149" s="35" t="s">
        <v>470</v>
      </c>
      <c r="BE149" s="35">
        <v>1</v>
      </c>
      <c r="BF149" s="35">
        <v>1</v>
      </c>
      <c r="BG149" s="35">
        <v>0</v>
      </c>
      <c r="BH149" s="35" t="s">
        <v>454</v>
      </c>
      <c r="BI149" s="35" t="s">
        <v>454</v>
      </c>
      <c r="BJ149" s="35" t="s">
        <v>454</v>
      </c>
    </row>
    <row r="150" spans="1:62" ht="15">
      <c r="A150" s="13" t="s">
        <v>330</v>
      </c>
      <c r="B150" s="28">
        <v>40913</v>
      </c>
      <c r="C150" s="30">
        <f t="shared" si="7"/>
        <v>243.10593275806244</v>
      </c>
      <c r="D150" s="13" t="s">
        <v>424</v>
      </c>
      <c r="E150" s="13"/>
      <c r="F150" s="14">
        <v>41948</v>
      </c>
      <c r="G150" s="15">
        <v>0</v>
      </c>
      <c r="H150" s="15">
        <v>0</v>
      </c>
      <c r="I150" s="15">
        <v>0</v>
      </c>
      <c r="J150" s="15">
        <v>1</v>
      </c>
      <c r="K150" s="15">
        <v>0</v>
      </c>
      <c r="L150" s="15">
        <f t="shared" si="8"/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0</v>
      </c>
      <c r="T150" s="15">
        <v>1</v>
      </c>
      <c r="U150" s="15">
        <v>1</v>
      </c>
      <c r="V150" s="21">
        <f t="shared" si="6"/>
        <v>0.88888888888888884</v>
      </c>
      <c r="W150" s="15">
        <v>1</v>
      </c>
      <c r="X150" s="15">
        <v>0</v>
      </c>
      <c r="Y150" s="15">
        <v>1</v>
      </c>
      <c r="Z150" s="15">
        <v>0</v>
      </c>
      <c r="AA150" s="15">
        <v>1</v>
      </c>
      <c r="AB150" s="15">
        <v>0</v>
      </c>
      <c r="AC150" s="20">
        <v>1</v>
      </c>
      <c r="AD150" s="15">
        <v>0</v>
      </c>
      <c r="AE150" s="15">
        <v>0</v>
      </c>
      <c r="AF150" s="20">
        <v>0</v>
      </c>
      <c r="AG150" s="35">
        <v>1</v>
      </c>
      <c r="AH150" s="35">
        <v>0</v>
      </c>
      <c r="AI150" s="35">
        <v>0</v>
      </c>
      <c r="AJ150" s="35">
        <v>1</v>
      </c>
      <c r="AK150" s="35">
        <v>0</v>
      </c>
      <c r="AL150" s="35">
        <v>1</v>
      </c>
      <c r="AM150" s="35">
        <v>1</v>
      </c>
      <c r="AN150" s="35">
        <v>1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1</v>
      </c>
      <c r="AU150" s="35">
        <v>0</v>
      </c>
      <c r="AV150" s="35">
        <v>0</v>
      </c>
      <c r="AW150" s="35">
        <v>0</v>
      </c>
      <c r="AX150" s="35">
        <v>1</v>
      </c>
      <c r="AY150" s="35">
        <v>1</v>
      </c>
      <c r="AZ150" s="35">
        <v>0</v>
      </c>
      <c r="BA150" s="35">
        <v>1</v>
      </c>
      <c r="BB150" s="35">
        <v>1</v>
      </c>
      <c r="BC150" s="35">
        <v>1</v>
      </c>
      <c r="BD150" s="35" t="s">
        <v>470</v>
      </c>
      <c r="BE150" s="35">
        <v>1</v>
      </c>
      <c r="BF150" s="35">
        <v>1</v>
      </c>
      <c r="BG150" s="35">
        <v>0</v>
      </c>
      <c r="BH150" s="35" t="s">
        <v>454</v>
      </c>
      <c r="BI150" s="35" t="s">
        <v>454</v>
      </c>
      <c r="BJ150" s="35" t="s">
        <v>454</v>
      </c>
    </row>
    <row r="151" spans="1:62" ht="15">
      <c r="A151" s="13" t="s">
        <v>342</v>
      </c>
      <c r="B151" s="28">
        <v>37464</v>
      </c>
      <c r="C151" s="30">
        <f t="shared" si="7"/>
        <v>222.6119000036187</v>
      </c>
      <c r="D151" s="13" t="s">
        <v>424</v>
      </c>
      <c r="E151" s="13"/>
      <c r="F151" s="14">
        <v>41948</v>
      </c>
      <c r="G151" s="15">
        <v>0</v>
      </c>
      <c r="H151" s="15">
        <v>0</v>
      </c>
      <c r="I151" s="15">
        <v>0</v>
      </c>
      <c r="J151" s="15">
        <v>1</v>
      </c>
      <c r="K151" s="15">
        <v>0</v>
      </c>
      <c r="L151" s="15">
        <f t="shared" si="8"/>
        <v>1</v>
      </c>
      <c r="M151" s="15">
        <v>1</v>
      </c>
      <c r="N151" s="15">
        <v>1</v>
      </c>
      <c r="O151" s="15">
        <v>1</v>
      </c>
      <c r="P151" s="15">
        <v>1</v>
      </c>
      <c r="Q151" s="15">
        <v>1</v>
      </c>
      <c r="R151" s="15">
        <v>1</v>
      </c>
      <c r="S151" s="15">
        <v>0</v>
      </c>
      <c r="T151" s="15">
        <v>1</v>
      </c>
      <c r="U151" s="15">
        <v>1</v>
      </c>
      <c r="V151" s="21">
        <f t="shared" si="6"/>
        <v>0.88888888888888884</v>
      </c>
      <c r="W151" s="15">
        <v>1</v>
      </c>
      <c r="X151" s="15">
        <v>0</v>
      </c>
      <c r="Y151" s="15">
        <v>1</v>
      </c>
      <c r="Z151" s="15">
        <v>0</v>
      </c>
      <c r="AA151" s="15">
        <v>1</v>
      </c>
      <c r="AB151" s="15">
        <v>0</v>
      </c>
      <c r="AC151" s="20">
        <v>1</v>
      </c>
      <c r="AD151" s="15">
        <v>0</v>
      </c>
      <c r="AE151" s="15">
        <v>0</v>
      </c>
      <c r="AF151" s="20">
        <v>0</v>
      </c>
      <c r="AG151" s="35">
        <v>1</v>
      </c>
      <c r="AH151" s="35">
        <v>0</v>
      </c>
      <c r="AI151" s="35">
        <v>0</v>
      </c>
      <c r="AJ151" s="35">
        <v>1</v>
      </c>
      <c r="AK151" s="35">
        <v>0</v>
      </c>
      <c r="AL151" s="35">
        <v>1</v>
      </c>
      <c r="AM151" s="35">
        <v>1</v>
      </c>
      <c r="AN151" s="35">
        <v>1</v>
      </c>
      <c r="AO151" s="35">
        <v>0</v>
      </c>
      <c r="AP151" s="35">
        <v>0</v>
      </c>
      <c r="AQ151" s="35">
        <v>0</v>
      </c>
      <c r="AR151" s="35">
        <v>0</v>
      </c>
      <c r="AS151" s="35">
        <v>0</v>
      </c>
      <c r="AT151" s="35">
        <v>1</v>
      </c>
      <c r="AU151" s="35">
        <v>0</v>
      </c>
      <c r="AV151" s="35">
        <v>0</v>
      </c>
      <c r="AW151" s="35">
        <v>0</v>
      </c>
      <c r="AX151" s="35">
        <v>1</v>
      </c>
      <c r="AY151" s="35">
        <v>1</v>
      </c>
      <c r="AZ151" s="35">
        <v>0</v>
      </c>
      <c r="BA151" s="35">
        <v>1</v>
      </c>
      <c r="BB151" s="35">
        <v>1</v>
      </c>
      <c r="BC151" s="35">
        <v>1</v>
      </c>
      <c r="BD151" s="35" t="s">
        <v>470</v>
      </c>
      <c r="BE151" s="35">
        <v>1</v>
      </c>
      <c r="BF151" s="35">
        <v>1</v>
      </c>
      <c r="BG151" s="35">
        <v>0</v>
      </c>
      <c r="BH151" s="35" t="s">
        <v>454</v>
      </c>
      <c r="BI151" s="35" t="s">
        <v>454</v>
      </c>
      <c r="BJ151" s="35" t="s">
        <v>454</v>
      </c>
    </row>
    <row r="152" spans="1:62" ht="15">
      <c r="A152" s="13" t="s">
        <v>7</v>
      </c>
      <c r="B152" s="28">
        <v>94866</v>
      </c>
      <c r="C152" s="30">
        <f t="shared" si="7"/>
        <v>563.6958281481767</v>
      </c>
      <c r="D152" s="13" t="s">
        <v>412</v>
      </c>
      <c r="E152" s="13"/>
      <c r="F152" s="14">
        <v>41949</v>
      </c>
      <c r="G152" s="15">
        <v>0</v>
      </c>
      <c r="H152" s="15">
        <v>0</v>
      </c>
      <c r="I152" s="15">
        <v>1</v>
      </c>
      <c r="J152" s="15">
        <v>0</v>
      </c>
      <c r="K152" s="15">
        <v>0</v>
      </c>
      <c r="L152" s="15">
        <f t="shared" si="8"/>
        <v>1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21">
        <f t="shared" si="6"/>
        <v>1</v>
      </c>
      <c r="W152" s="15">
        <v>1</v>
      </c>
      <c r="X152" s="15">
        <v>0</v>
      </c>
      <c r="Y152" s="15">
        <v>1</v>
      </c>
      <c r="Z152" s="15">
        <v>0</v>
      </c>
      <c r="AA152" s="15">
        <v>0</v>
      </c>
      <c r="AB152" s="15">
        <v>1</v>
      </c>
      <c r="AC152" s="20">
        <v>0</v>
      </c>
      <c r="AD152" s="15">
        <v>1</v>
      </c>
      <c r="AE152" s="15">
        <v>0</v>
      </c>
      <c r="AF152" s="20">
        <v>0</v>
      </c>
      <c r="AG152" s="35">
        <v>1</v>
      </c>
      <c r="AH152" s="35">
        <v>0</v>
      </c>
      <c r="AI152" s="35">
        <v>0</v>
      </c>
      <c r="AJ152" s="35">
        <v>1</v>
      </c>
      <c r="AK152" s="35">
        <v>0</v>
      </c>
      <c r="AL152" s="35">
        <v>1</v>
      </c>
      <c r="AM152" s="35">
        <v>0</v>
      </c>
      <c r="AN152" s="35">
        <v>0</v>
      </c>
      <c r="AO152" s="35">
        <v>0</v>
      </c>
      <c r="AP152" s="35">
        <v>0</v>
      </c>
      <c r="AQ152" s="35">
        <v>0</v>
      </c>
      <c r="AR152" s="35">
        <v>0</v>
      </c>
      <c r="AS152" s="35">
        <v>0</v>
      </c>
      <c r="AT152" s="35">
        <v>0</v>
      </c>
      <c r="AU152" s="35">
        <v>0</v>
      </c>
      <c r="AV152" s="35">
        <v>0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35">
        <v>0</v>
      </c>
      <c r="BC152" s="35">
        <v>0</v>
      </c>
      <c r="BD152" s="35">
        <v>0</v>
      </c>
      <c r="BE152" s="35">
        <v>1</v>
      </c>
      <c r="BF152" s="35">
        <v>1</v>
      </c>
      <c r="BG152" s="35">
        <v>1</v>
      </c>
      <c r="BH152" s="35" t="s">
        <v>454</v>
      </c>
      <c r="BI152" s="35" t="s">
        <v>454</v>
      </c>
      <c r="BJ152" s="35" t="s">
        <v>454</v>
      </c>
    </row>
    <row r="153" spans="1:62" ht="15">
      <c r="A153" s="13" t="s">
        <v>33</v>
      </c>
      <c r="B153" s="28">
        <v>30076</v>
      </c>
      <c r="C153" s="30">
        <f t="shared" si="7"/>
        <v>178.71224387435501</v>
      </c>
      <c r="D153" s="13" t="s">
        <v>412</v>
      </c>
      <c r="E153" s="13"/>
      <c r="F153" s="14">
        <v>41949</v>
      </c>
      <c r="G153" s="15">
        <v>0</v>
      </c>
      <c r="H153" s="15">
        <v>0</v>
      </c>
      <c r="I153" s="15">
        <v>1</v>
      </c>
      <c r="J153" s="15">
        <v>0</v>
      </c>
      <c r="K153" s="15">
        <v>0</v>
      </c>
      <c r="L153" s="15">
        <f t="shared" si="8"/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1</v>
      </c>
      <c r="S153" s="15">
        <v>1</v>
      </c>
      <c r="T153" s="15">
        <v>1</v>
      </c>
      <c r="U153" s="15">
        <v>1</v>
      </c>
      <c r="V153" s="21">
        <f t="shared" si="6"/>
        <v>1</v>
      </c>
      <c r="W153" s="15">
        <v>1</v>
      </c>
      <c r="X153" s="15">
        <v>0</v>
      </c>
      <c r="Y153" s="15">
        <v>1</v>
      </c>
      <c r="Z153" s="15">
        <v>0</v>
      </c>
      <c r="AA153" s="15">
        <v>0</v>
      </c>
      <c r="AB153" s="15">
        <v>1</v>
      </c>
      <c r="AC153" s="20">
        <v>0</v>
      </c>
      <c r="AD153" s="15">
        <v>1</v>
      </c>
      <c r="AE153" s="15">
        <v>0</v>
      </c>
      <c r="AF153" s="20">
        <v>0</v>
      </c>
      <c r="AG153" s="35">
        <v>1</v>
      </c>
      <c r="AH153" s="35">
        <v>0</v>
      </c>
      <c r="AI153" s="35">
        <v>0</v>
      </c>
      <c r="AJ153" s="35">
        <v>1</v>
      </c>
      <c r="AK153" s="35">
        <v>0</v>
      </c>
      <c r="AL153" s="35">
        <v>1</v>
      </c>
      <c r="AM153" s="35">
        <v>0</v>
      </c>
      <c r="AN153" s="35">
        <v>0</v>
      </c>
      <c r="AO153" s="35">
        <v>0</v>
      </c>
      <c r="AP153" s="35">
        <v>0</v>
      </c>
      <c r="AQ153" s="35">
        <v>0</v>
      </c>
      <c r="AR153" s="35">
        <v>0</v>
      </c>
      <c r="AS153" s="35">
        <v>0</v>
      </c>
      <c r="AT153" s="35">
        <v>0</v>
      </c>
      <c r="AU153" s="35">
        <v>0</v>
      </c>
      <c r="AV153" s="35">
        <v>0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  <c r="BC153" s="35">
        <v>0</v>
      </c>
      <c r="BD153" s="35">
        <v>0</v>
      </c>
      <c r="BE153" s="35">
        <v>1</v>
      </c>
      <c r="BF153" s="35">
        <v>1</v>
      </c>
      <c r="BG153" s="35">
        <v>1</v>
      </c>
      <c r="BH153" s="35" t="s">
        <v>454</v>
      </c>
      <c r="BI153" s="35" t="s">
        <v>454</v>
      </c>
      <c r="BJ153" s="35" t="s">
        <v>454</v>
      </c>
    </row>
    <row r="154" spans="1:62" ht="15">
      <c r="A154" s="13" t="s">
        <v>40</v>
      </c>
      <c r="B154" s="28">
        <v>40093</v>
      </c>
      <c r="C154" s="30">
        <f t="shared" si="7"/>
        <v>238.233474985188</v>
      </c>
      <c r="D154" s="13" t="s">
        <v>412</v>
      </c>
      <c r="E154" s="13"/>
      <c r="F154" s="14">
        <v>41949</v>
      </c>
      <c r="G154" s="15">
        <v>0</v>
      </c>
      <c r="H154" s="15">
        <v>0</v>
      </c>
      <c r="I154" s="15">
        <v>1</v>
      </c>
      <c r="J154" s="15">
        <v>0</v>
      </c>
      <c r="K154" s="15">
        <v>0</v>
      </c>
      <c r="L154" s="15">
        <f t="shared" si="8"/>
        <v>1</v>
      </c>
      <c r="M154" s="15">
        <v>1</v>
      </c>
      <c r="N154" s="15">
        <v>1</v>
      </c>
      <c r="O154" s="15">
        <v>1</v>
      </c>
      <c r="P154" s="15">
        <v>1</v>
      </c>
      <c r="Q154" s="15">
        <v>1</v>
      </c>
      <c r="R154" s="15">
        <v>1</v>
      </c>
      <c r="S154" s="15">
        <v>1</v>
      </c>
      <c r="T154" s="15">
        <v>1</v>
      </c>
      <c r="U154" s="15">
        <v>1</v>
      </c>
      <c r="V154" s="21">
        <f t="shared" si="6"/>
        <v>1</v>
      </c>
      <c r="W154" s="15">
        <v>1</v>
      </c>
      <c r="X154" s="15">
        <v>0</v>
      </c>
      <c r="Y154" s="15">
        <v>1</v>
      </c>
      <c r="Z154" s="15">
        <v>0</v>
      </c>
      <c r="AA154" s="15">
        <v>0</v>
      </c>
      <c r="AB154" s="15">
        <v>1</v>
      </c>
      <c r="AC154" s="20">
        <v>1</v>
      </c>
      <c r="AD154" s="15">
        <v>0</v>
      </c>
      <c r="AE154" s="15">
        <v>0</v>
      </c>
      <c r="AF154" s="20">
        <v>0</v>
      </c>
      <c r="AG154" s="35">
        <v>1</v>
      </c>
      <c r="AH154" s="35">
        <v>0</v>
      </c>
      <c r="AI154" s="35">
        <v>0</v>
      </c>
      <c r="AJ154" s="35">
        <v>1</v>
      </c>
      <c r="AK154" s="35">
        <v>1</v>
      </c>
      <c r="AL154" s="35">
        <v>1</v>
      </c>
      <c r="AM154" s="35">
        <v>1</v>
      </c>
      <c r="AN154" s="35">
        <v>0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  <c r="AY154" s="35">
        <v>0</v>
      </c>
      <c r="AZ154" s="35">
        <v>1</v>
      </c>
      <c r="BA154" s="35">
        <v>0</v>
      </c>
      <c r="BB154" s="35">
        <v>0</v>
      </c>
      <c r="BC154" s="35">
        <v>0</v>
      </c>
      <c r="BD154" s="35">
        <v>0</v>
      </c>
      <c r="BE154" s="35"/>
      <c r="BF154" s="35"/>
      <c r="BG154" s="35"/>
      <c r="BH154" s="35"/>
      <c r="BI154" s="35"/>
      <c r="BJ154" s="35"/>
    </row>
    <row r="155" spans="1:62" ht="15">
      <c r="A155" s="13" t="s">
        <v>44</v>
      </c>
      <c r="B155" s="28">
        <v>22059</v>
      </c>
      <c r="C155" s="30">
        <f t="shared" si="7"/>
        <v>131.07505611199616</v>
      </c>
      <c r="D155" s="13" t="s">
        <v>412</v>
      </c>
      <c r="E155" s="13"/>
      <c r="F155" s="14">
        <v>41974</v>
      </c>
      <c r="G155" s="15">
        <v>0</v>
      </c>
      <c r="H155" s="15">
        <v>0</v>
      </c>
      <c r="I155" s="15">
        <v>0</v>
      </c>
      <c r="J155" s="15">
        <v>0</v>
      </c>
      <c r="K155" s="15">
        <v>1</v>
      </c>
      <c r="L155" s="15">
        <v>1</v>
      </c>
      <c r="M155" s="15">
        <v>1</v>
      </c>
      <c r="N155" s="15">
        <v>1</v>
      </c>
      <c r="O155" s="15">
        <v>1</v>
      </c>
      <c r="P155" s="15">
        <v>1</v>
      </c>
      <c r="Q155" s="15">
        <v>1</v>
      </c>
      <c r="R155" s="15">
        <v>1</v>
      </c>
      <c r="S155" s="15">
        <v>1</v>
      </c>
      <c r="T155" s="15">
        <v>1</v>
      </c>
      <c r="U155" s="15">
        <v>1</v>
      </c>
      <c r="V155" s="21">
        <f t="shared" si="6"/>
        <v>1</v>
      </c>
      <c r="W155" s="15">
        <v>1</v>
      </c>
      <c r="X155" s="15">
        <v>0</v>
      </c>
      <c r="Y155" s="15">
        <v>1</v>
      </c>
      <c r="Z155" s="15">
        <v>0</v>
      </c>
      <c r="AA155" s="15">
        <v>0</v>
      </c>
      <c r="AB155" s="15">
        <v>1</v>
      </c>
      <c r="AC155" s="20">
        <v>1</v>
      </c>
      <c r="AD155" s="15">
        <v>0</v>
      </c>
      <c r="AE155" s="15">
        <v>0</v>
      </c>
      <c r="AF155" s="20">
        <v>0</v>
      </c>
      <c r="AG155" s="35">
        <v>1</v>
      </c>
      <c r="AH155" s="35">
        <v>0</v>
      </c>
      <c r="AI155" s="35">
        <v>0</v>
      </c>
      <c r="AJ155" s="35">
        <v>1</v>
      </c>
      <c r="AK155" s="35">
        <v>1</v>
      </c>
      <c r="AL155" s="35">
        <v>1</v>
      </c>
      <c r="AM155" s="35">
        <v>1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1</v>
      </c>
      <c r="BA155" s="35">
        <v>0</v>
      </c>
      <c r="BB155" s="35">
        <v>0</v>
      </c>
      <c r="BC155" s="35">
        <v>0</v>
      </c>
      <c r="BD155" s="35"/>
      <c r="BE155" s="35"/>
      <c r="BF155" s="35"/>
      <c r="BG155" s="35"/>
      <c r="BH155" s="35"/>
      <c r="BI155" s="35"/>
      <c r="BJ155" s="35"/>
    </row>
    <row r="156" spans="1:62" ht="15">
      <c r="A156" s="13" t="s">
        <v>62</v>
      </c>
      <c r="B156" s="28">
        <v>34288</v>
      </c>
      <c r="C156" s="30">
        <f t="shared" si="7"/>
        <v>203.74003916624164</v>
      </c>
      <c r="D156" s="13" t="s">
        <v>412</v>
      </c>
      <c r="E156" s="13"/>
      <c r="F156" s="14">
        <v>41949</v>
      </c>
      <c r="G156" s="15">
        <v>0</v>
      </c>
      <c r="H156" s="15">
        <v>0</v>
      </c>
      <c r="I156" s="15">
        <v>1</v>
      </c>
      <c r="J156" s="15">
        <v>0</v>
      </c>
      <c r="K156" s="15">
        <v>0</v>
      </c>
      <c r="L156" s="15">
        <f t="shared" si="8"/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1</v>
      </c>
      <c r="S156" s="15">
        <v>1</v>
      </c>
      <c r="T156" s="15">
        <v>1</v>
      </c>
      <c r="U156" s="15">
        <v>1</v>
      </c>
      <c r="V156" s="21">
        <f t="shared" si="6"/>
        <v>1</v>
      </c>
      <c r="W156" s="15">
        <v>1</v>
      </c>
      <c r="X156" s="15">
        <v>0</v>
      </c>
      <c r="Y156" s="15">
        <v>1</v>
      </c>
      <c r="Z156" s="15">
        <v>0</v>
      </c>
      <c r="AA156" s="15">
        <v>0</v>
      </c>
      <c r="AB156" s="15">
        <v>1</v>
      </c>
      <c r="AC156" s="20">
        <v>0</v>
      </c>
      <c r="AD156" s="15">
        <v>1</v>
      </c>
      <c r="AE156" s="15">
        <v>0</v>
      </c>
      <c r="AF156" s="20">
        <v>0</v>
      </c>
      <c r="AG156" s="35">
        <v>1</v>
      </c>
      <c r="AH156" s="35">
        <v>0</v>
      </c>
      <c r="AI156" s="35">
        <v>0</v>
      </c>
      <c r="AJ156" s="35">
        <v>1</v>
      </c>
      <c r="AK156" s="35">
        <v>0</v>
      </c>
      <c r="AL156" s="35">
        <v>1</v>
      </c>
      <c r="AM156" s="35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0</v>
      </c>
      <c r="AS156" s="35">
        <v>0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  <c r="BC156" s="35">
        <v>0</v>
      </c>
      <c r="BD156" s="35">
        <v>0</v>
      </c>
      <c r="BE156" s="35">
        <v>1</v>
      </c>
      <c r="BF156" s="35">
        <v>1</v>
      </c>
      <c r="BG156" s="35">
        <v>1</v>
      </c>
      <c r="BH156" s="35" t="s">
        <v>454</v>
      </c>
      <c r="BI156" s="35" t="s">
        <v>454</v>
      </c>
      <c r="BJ156" s="35" t="s">
        <v>454</v>
      </c>
    </row>
    <row r="157" spans="1:62" ht="15">
      <c r="A157" s="13" t="s">
        <v>76</v>
      </c>
      <c r="B157" s="28">
        <v>56597</v>
      </c>
      <c r="C157" s="30">
        <f t="shared" si="7"/>
        <v>336.30060069679712</v>
      </c>
      <c r="D157" s="13" t="s">
        <v>412</v>
      </c>
      <c r="E157" s="13"/>
      <c r="F157" s="14">
        <v>41974</v>
      </c>
      <c r="G157" s="15">
        <v>0</v>
      </c>
      <c r="H157" s="15">
        <v>0</v>
      </c>
      <c r="I157" s="15">
        <v>0</v>
      </c>
      <c r="J157" s="15">
        <v>0</v>
      </c>
      <c r="K157" s="15">
        <v>1</v>
      </c>
      <c r="L157" s="15">
        <f t="shared" si="8"/>
        <v>1</v>
      </c>
      <c r="M157" s="15">
        <v>1</v>
      </c>
      <c r="N157" s="15">
        <v>1</v>
      </c>
      <c r="O157" s="15">
        <v>1</v>
      </c>
      <c r="P157" s="15">
        <v>1</v>
      </c>
      <c r="Q157" s="15">
        <v>1</v>
      </c>
      <c r="R157" s="15">
        <v>1</v>
      </c>
      <c r="S157" s="15">
        <v>1</v>
      </c>
      <c r="T157" s="15">
        <v>1</v>
      </c>
      <c r="U157" s="15">
        <v>1</v>
      </c>
      <c r="V157" s="21">
        <f t="shared" si="6"/>
        <v>1</v>
      </c>
      <c r="W157" s="15">
        <v>1</v>
      </c>
      <c r="X157" s="15">
        <v>0</v>
      </c>
      <c r="Y157" s="15">
        <v>1</v>
      </c>
      <c r="Z157" s="15">
        <v>0</v>
      </c>
      <c r="AA157" s="15">
        <v>0</v>
      </c>
      <c r="AB157" s="15">
        <v>1</v>
      </c>
      <c r="AC157" s="20">
        <v>0</v>
      </c>
      <c r="AD157" s="15">
        <v>1</v>
      </c>
      <c r="AE157" s="15">
        <v>0</v>
      </c>
      <c r="AF157" s="20">
        <v>0</v>
      </c>
      <c r="AG157" s="35">
        <v>1</v>
      </c>
      <c r="AH157" s="35">
        <v>0</v>
      </c>
      <c r="AI157" s="35">
        <v>0</v>
      </c>
      <c r="AJ157" s="35">
        <v>1</v>
      </c>
      <c r="AK157" s="35">
        <v>0</v>
      </c>
      <c r="AL157" s="35">
        <v>1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  <c r="BD157" s="35">
        <v>0</v>
      </c>
      <c r="BE157" s="35">
        <v>1</v>
      </c>
      <c r="BF157" s="35">
        <v>1</v>
      </c>
      <c r="BG157" s="35">
        <v>1</v>
      </c>
      <c r="BH157" s="35" t="s">
        <v>454</v>
      </c>
      <c r="BI157" s="35" t="s">
        <v>454</v>
      </c>
      <c r="BJ157" s="35" t="s">
        <v>454</v>
      </c>
    </row>
    <row r="158" spans="1:62" ht="15">
      <c r="A158" s="13" t="s">
        <v>86</v>
      </c>
      <c r="B158" s="28">
        <v>19250</v>
      </c>
      <c r="C158" s="30">
        <f t="shared" si="7"/>
        <v>114.38391722906417</v>
      </c>
      <c r="D158" s="13" t="s">
        <v>412</v>
      </c>
      <c r="E158" s="13"/>
      <c r="F158" s="14">
        <v>41949</v>
      </c>
      <c r="G158" s="15">
        <v>0</v>
      </c>
      <c r="H158" s="15">
        <v>0</v>
      </c>
      <c r="I158" s="15">
        <v>0</v>
      </c>
      <c r="J158" s="15">
        <v>0</v>
      </c>
      <c r="K158" s="15">
        <v>1</v>
      </c>
      <c r="L158" s="15">
        <f t="shared" si="8"/>
        <v>1</v>
      </c>
      <c r="M158" s="15">
        <v>0</v>
      </c>
      <c r="N158" s="15">
        <v>1</v>
      </c>
      <c r="O158" s="15">
        <v>1</v>
      </c>
      <c r="P158" s="15">
        <v>1</v>
      </c>
      <c r="Q158" s="15">
        <v>1</v>
      </c>
      <c r="R158" s="15">
        <v>1</v>
      </c>
      <c r="S158" s="15">
        <v>1</v>
      </c>
      <c r="T158" s="15">
        <v>1</v>
      </c>
      <c r="U158" s="15">
        <v>1</v>
      </c>
      <c r="V158" s="21">
        <f t="shared" si="6"/>
        <v>0.88888888888888884</v>
      </c>
      <c r="W158" s="15">
        <v>1</v>
      </c>
      <c r="X158" s="15">
        <v>0</v>
      </c>
      <c r="Y158" s="15">
        <v>0</v>
      </c>
      <c r="Z158" s="15">
        <v>1</v>
      </c>
      <c r="AA158" s="15">
        <v>1</v>
      </c>
      <c r="AB158" s="15">
        <v>0</v>
      </c>
      <c r="AC158" s="20">
        <v>1</v>
      </c>
      <c r="AD158" s="15">
        <v>0</v>
      </c>
      <c r="AE158" s="15">
        <v>0</v>
      </c>
      <c r="AF158" s="20">
        <v>0</v>
      </c>
      <c r="AG158" s="35"/>
      <c r="AH158" s="35">
        <v>0</v>
      </c>
      <c r="AI158" s="35">
        <v>0</v>
      </c>
      <c r="AJ158" s="35">
        <v>1</v>
      </c>
      <c r="AK158" s="35">
        <v>0</v>
      </c>
      <c r="AL158" s="35">
        <v>1</v>
      </c>
      <c r="AM158" s="35">
        <v>0</v>
      </c>
      <c r="AN158" s="35">
        <v>1</v>
      </c>
      <c r="AO158" s="35">
        <v>0</v>
      </c>
      <c r="AP158" s="35">
        <v>1</v>
      </c>
      <c r="AQ158" s="35">
        <v>0</v>
      </c>
      <c r="AR158" s="35">
        <v>0</v>
      </c>
      <c r="AS158" s="35">
        <v>0</v>
      </c>
      <c r="AT158" s="35">
        <v>1</v>
      </c>
      <c r="AU158" s="35">
        <v>0</v>
      </c>
      <c r="AV158" s="35">
        <v>0</v>
      </c>
      <c r="AW158" s="35">
        <v>0</v>
      </c>
      <c r="AX158" s="35">
        <v>1</v>
      </c>
      <c r="AY158" s="35">
        <v>1</v>
      </c>
      <c r="AZ158" s="35">
        <v>1</v>
      </c>
      <c r="BA158" s="35">
        <v>1</v>
      </c>
      <c r="BB158" s="35">
        <v>0</v>
      </c>
      <c r="BC158" s="35">
        <v>0</v>
      </c>
      <c r="BD158" s="35">
        <v>0</v>
      </c>
      <c r="BE158" s="35">
        <v>1</v>
      </c>
      <c r="BF158" s="35">
        <v>1</v>
      </c>
      <c r="BG158" s="35">
        <v>1</v>
      </c>
      <c r="BH158" s="35" t="s">
        <v>454</v>
      </c>
      <c r="BI158" s="35" t="s">
        <v>454</v>
      </c>
      <c r="BJ158" s="35" t="s">
        <v>454</v>
      </c>
    </row>
    <row r="159" spans="1:62" ht="15">
      <c r="A159" s="13" t="s">
        <v>101</v>
      </c>
      <c r="B159" s="28">
        <v>18376</v>
      </c>
      <c r="C159" s="30">
        <f t="shared" si="7"/>
        <v>109.19059028578093</v>
      </c>
      <c r="D159" s="13" t="s">
        <v>412</v>
      </c>
      <c r="E159" s="13"/>
      <c r="F159" s="14">
        <v>41974</v>
      </c>
      <c r="G159" s="15">
        <v>0</v>
      </c>
      <c r="H159" s="15">
        <v>0</v>
      </c>
      <c r="I159" s="15">
        <v>1</v>
      </c>
      <c r="J159" s="15">
        <v>0</v>
      </c>
      <c r="K159" s="15">
        <v>0</v>
      </c>
      <c r="L159" s="15">
        <f t="shared" si="8"/>
        <v>1</v>
      </c>
      <c r="M159" s="15">
        <v>1</v>
      </c>
      <c r="N159" s="15">
        <v>1</v>
      </c>
      <c r="O159" s="15">
        <v>1</v>
      </c>
      <c r="P159" s="15">
        <v>1</v>
      </c>
      <c r="Q159" s="15">
        <v>1</v>
      </c>
      <c r="R159" s="15">
        <v>1</v>
      </c>
      <c r="S159" s="15">
        <v>1</v>
      </c>
      <c r="T159" s="15">
        <v>1</v>
      </c>
      <c r="U159" s="15">
        <v>1</v>
      </c>
      <c r="V159" s="21">
        <f t="shared" si="6"/>
        <v>1</v>
      </c>
      <c r="W159" s="15">
        <v>1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20">
        <v>1</v>
      </c>
      <c r="AD159" s="15">
        <v>0</v>
      </c>
      <c r="AE159" s="15">
        <v>0</v>
      </c>
      <c r="AF159" s="20">
        <v>0</v>
      </c>
      <c r="AG159" s="35">
        <v>1</v>
      </c>
      <c r="AH159" s="35">
        <v>0</v>
      </c>
      <c r="AI159" s="35">
        <v>0</v>
      </c>
      <c r="AJ159" s="35">
        <v>0</v>
      </c>
      <c r="AK159" s="35">
        <v>0</v>
      </c>
      <c r="AL159" s="35">
        <v>0</v>
      </c>
      <c r="AM159" s="35">
        <v>0</v>
      </c>
      <c r="AN159" s="35">
        <v>0</v>
      </c>
      <c r="AO159" s="35">
        <v>0</v>
      </c>
      <c r="AP159" s="35">
        <v>1</v>
      </c>
      <c r="AQ159" s="35">
        <v>1</v>
      </c>
      <c r="AR159" s="35">
        <v>0</v>
      </c>
      <c r="AS159" s="35">
        <v>1</v>
      </c>
      <c r="AT159" s="35">
        <v>0</v>
      </c>
      <c r="AU159" s="35">
        <v>1</v>
      </c>
      <c r="AV159" s="35">
        <v>0</v>
      </c>
      <c r="AW159" s="35">
        <v>1</v>
      </c>
      <c r="AX159" s="35">
        <v>1</v>
      </c>
      <c r="AY159" s="35">
        <v>1</v>
      </c>
      <c r="AZ159" s="35">
        <v>1</v>
      </c>
      <c r="BA159" s="35">
        <v>0</v>
      </c>
      <c r="BB159" s="35">
        <v>0</v>
      </c>
      <c r="BC159" s="35">
        <v>0</v>
      </c>
      <c r="BD159" s="35">
        <v>0</v>
      </c>
      <c r="BE159" s="35">
        <v>1</v>
      </c>
      <c r="BF159" s="35">
        <v>1</v>
      </c>
      <c r="BG159" s="35">
        <v>1</v>
      </c>
      <c r="BH159" s="35" t="s">
        <v>454</v>
      </c>
      <c r="BI159" s="35" t="s">
        <v>454</v>
      </c>
      <c r="BJ159" s="35" t="s">
        <v>454</v>
      </c>
    </row>
    <row r="160" spans="1:62" ht="15">
      <c r="A160" s="13" t="s">
        <v>120</v>
      </c>
      <c r="B160" s="28">
        <v>6452</v>
      </c>
      <c r="C160" s="30">
        <f t="shared" si="7"/>
        <v>38.337923842177766</v>
      </c>
      <c r="D160" s="13" t="s">
        <v>412</v>
      </c>
      <c r="E160" s="13"/>
      <c r="F160" s="14">
        <v>41949</v>
      </c>
      <c r="G160" s="15">
        <v>0</v>
      </c>
      <c r="H160" s="15">
        <v>0</v>
      </c>
      <c r="I160" s="15">
        <v>1</v>
      </c>
      <c r="J160" s="15">
        <v>0</v>
      </c>
      <c r="K160" s="15">
        <v>0</v>
      </c>
      <c r="L160" s="15">
        <f t="shared" si="8"/>
        <v>1</v>
      </c>
      <c r="M160" s="15">
        <v>1</v>
      </c>
      <c r="N160" s="15">
        <v>1</v>
      </c>
      <c r="O160" s="15">
        <v>1</v>
      </c>
      <c r="P160" s="15">
        <v>1</v>
      </c>
      <c r="Q160" s="15">
        <v>1</v>
      </c>
      <c r="R160" s="15">
        <v>1</v>
      </c>
      <c r="S160" s="15">
        <v>1</v>
      </c>
      <c r="T160" s="15">
        <v>1</v>
      </c>
      <c r="U160" s="15">
        <v>1</v>
      </c>
      <c r="V160" s="21">
        <f t="shared" si="6"/>
        <v>1</v>
      </c>
      <c r="W160" s="15">
        <v>1</v>
      </c>
      <c r="X160" s="15">
        <v>0</v>
      </c>
      <c r="Y160" s="15">
        <v>1</v>
      </c>
      <c r="Z160" s="15">
        <v>0</v>
      </c>
      <c r="AA160" s="15">
        <v>0</v>
      </c>
      <c r="AB160" s="15">
        <v>1</v>
      </c>
      <c r="AC160" s="20">
        <v>0</v>
      </c>
      <c r="AD160" s="15">
        <v>1</v>
      </c>
      <c r="AE160" s="15">
        <v>0</v>
      </c>
      <c r="AF160" s="20">
        <v>0</v>
      </c>
      <c r="AG160" s="35">
        <v>1</v>
      </c>
      <c r="AH160" s="35">
        <v>0</v>
      </c>
      <c r="AI160" s="35">
        <v>0</v>
      </c>
      <c r="AJ160" s="35">
        <v>1</v>
      </c>
      <c r="AK160" s="35">
        <v>0</v>
      </c>
      <c r="AL160" s="35">
        <v>1</v>
      </c>
      <c r="AM160" s="35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0</v>
      </c>
      <c r="AS160" s="35">
        <v>0</v>
      </c>
      <c r="AT160" s="35">
        <v>0</v>
      </c>
      <c r="AU160" s="35">
        <v>0</v>
      </c>
      <c r="AV160" s="35">
        <v>0</v>
      </c>
      <c r="AW160" s="35">
        <v>0</v>
      </c>
      <c r="AX160" s="35">
        <v>0</v>
      </c>
      <c r="AY160" s="35">
        <v>0</v>
      </c>
      <c r="AZ160" s="35">
        <v>0</v>
      </c>
      <c r="BA160" s="35">
        <v>0</v>
      </c>
      <c r="BB160" s="35">
        <v>0</v>
      </c>
      <c r="BC160" s="35">
        <v>0</v>
      </c>
      <c r="BD160" s="35">
        <v>0</v>
      </c>
      <c r="BE160" s="35">
        <v>1</v>
      </c>
      <c r="BF160" s="35">
        <v>1</v>
      </c>
      <c r="BG160" s="35">
        <v>1</v>
      </c>
      <c r="BH160" s="35" t="s">
        <v>454</v>
      </c>
      <c r="BI160" s="35" t="s">
        <v>454</v>
      </c>
      <c r="BJ160" s="35" t="s">
        <v>454</v>
      </c>
    </row>
    <row r="161" spans="1:62" ht="15">
      <c r="A161" s="13" t="s">
        <v>128</v>
      </c>
      <c r="B161" s="28">
        <v>155147</v>
      </c>
      <c r="C161" s="30">
        <f t="shared" si="7"/>
        <v>921.88683669286331</v>
      </c>
      <c r="D161" s="13" t="s">
        <v>412</v>
      </c>
      <c r="E161" s="13"/>
      <c r="F161" s="14">
        <v>41974</v>
      </c>
      <c r="G161" s="15">
        <v>0</v>
      </c>
      <c r="H161" s="15">
        <v>0</v>
      </c>
      <c r="I161" s="15">
        <v>0</v>
      </c>
      <c r="J161" s="15">
        <v>0</v>
      </c>
      <c r="K161" s="15">
        <v>1</v>
      </c>
      <c r="L161" s="15">
        <f t="shared" si="8"/>
        <v>1</v>
      </c>
      <c r="M161" s="15">
        <v>1</v>
      </c>
      <c r="N161" s="15">
        <v>1</v>
      </c>
      <c r="O161" s="15">
        <v>1</v>
      </c>
      <c r="P161" s="15">
        <v>1</v>
      </c>
      <c r="Q161" s="15">
        <v>1</v>
      </c>
      <c r="R161" s="15">
        <v>1</v>
      </c>
      <c r="S161" s="15">
        <v>1</v>
      </c>
      <c r="T161" s="15">
        <v>1</v>
      </c>
      <c r="U161" s="15">
        <v>1</v>
      </c>
      <c r="V161" s="21">
        <f t="shared" si="6"/>
        <v>1</v>
      </c>
      <c r="W161" s="15">
        <v>1</v>
      </c>
      <c r="X161" s="15">
        <v>0</v>
      </c>
      <c r="Y161" s="15">
        <v>1</v>
      </c>
      <c r="Z161" s="15">
        <v>0</v>
      </c>
      <c r="AA161" s="15">
        <v>0</v>
      </c>
      <c r="AB161" s="15">
        <v>1</v>
      </c>
      <c r="AC161" s="20">
        <v>1</v>
      </c>
      <c r="AD161" s="15">
        <v>0</v>
      </c>
      <c r="AE161" s="15">
        <v>0</v>
      </c>
      <c r="AF161" s="20">
        <v>0</v>
      </c>
      <c r="AG161" s="35">
        <v>1</v>
      </c>
      <c r="AH161" s="35">
        <v>0</v>
      </c>
      <c r="AI161" s="35">
        <v>0</v>
      </c>
      <c r="AJ161" s="35">
        <v>1</v>
      </c>
      <c r="AK161" s="35">
        <v>0</v>
      </c>
      <c r="AL161" s="35">
        <v>1</v>
      </c>
      <c r="AM161" s="35">
        <v>0</v>
      </c>
      <c r="AN161" s="35">
        <v>0</v>
      </c>
      <c r="AO161" s="35">
        <v>0</v>
      </c>
      <c r="AP161" s="35">
        <v>0</v>
      </c>
      <c r="AQ161" s="35">
        <v>0</v>
      </c>
      <c r="AR161" s="35">
        <v>0</v>
      </c>
      <c r="AS161" s="35">
        <v>0</v>
      </c>
      <c r="AT161" s="35">
        <v>0</v>
      </c>
      <c r="AU161" s="35">
        <v>0</v>
      </c>
      <c r="AV161" s="35">
        <v>0</v>
      </c>
      <c r="AW161" s="35">
        <v>0</v>
      </c>
      <c r="AX161" s="35">
        <v>0</v>
      </c>
      <c r="AY161" s="35">
        <v>0</v>
      </c>
      <c r="AZ161" s="35">
        <v>1</v>
      </c>
      <c r="BA161" s="35">
        <v>0</v>
      </c>
      <c r="BB161" s="35">
        <v>0</v>
      </c>
      <c r="BC161" s="35">
        <v>0</v>
      </c>
      <c r="BD161" s="35">
        <v>0</v>
      </c>
      <c r="BE161" s="35">
        <v>1</v>
      </c>
      <c r="BF161" s="35">
        <v>1</v>
      </c>
      <c r="BG161" s="35">
        <v>1</v>
      </c>
      <c r="BH161" s="35" t="s">
        <v>459</v>
      </c>
      <c r="BI161" s="35" t="s">
        <v>459</v>
      </c>
      <c r="BJ161" s="35" t="s">
        <v>454</v>
      </c>
    </row>
    <row r="162" spans="1:62" ht="15">
      <c r="A162" s="13" t="s">
        <v>129</v>
      </c>
      <c r="B162" s="28">
        <v>5535</v>
      </c>
      <c r="C162" s="30">
        <f t="shared" si="7"/>
        <v>32.889089966902347</v>
      </c>
      <c r="D162" s="13" t="s">
        <v>412</v>
      </c>
      <c r="E162" s="13"/>
      <c r="F162" s="14">
        <v>41949</v>
      </c>
      <c r="G162" s="15">
        <v>0</v>
      </c>
      <c r="H162" s="15">
        <v>0</v>
      </c>
      <c r="I162" s="15">
        <v>1</v>
      </c>
      <c r="J162" s="15">
        <v>0</v>
      </c>
      <c r="K162" s="15">
        <v>0</v>
      </c>
      <c r="L162" s="15">
        <f t="shared" si="8"/>
        <v>1</v>
      </c>
      <c r="M162" s="15">
        <v>1</v>
      </c>
      <c r="N162" s="15">
        <v>1</v>
      </c>
      <c r="O162" s="15">
        <v>1</v>
      </c>
      <c r="P162" s="15">
        <v>1</v>
      </c>
      <c r="Q162" s="15">
        <v>1</v>
      </c>
      <c r="R162" s="15">
        <v>1</v>
      </c>
      <c r="S162" s="15">
        <v>1</v>
      </c>
      <c r="T162" s="15">
        <v>1</v>
      </c>
      <c r="U162" s="15">
        <v>1</v>
      </c>
      <c r="V162" s="21">
        <f t="shared" si="6"/>
        <v>1</v>
      </c>
      <c r="W162" s="15">
        <v>1</v>
      </c>
      <c r="X162" s="15">
        <v>0</v>
      </c>
      <c r="Y162" s="15">
        <v>1</v>
      </c>
      <c r="Z162" s="15">
        <v>0</v>
      </c>
      <c r="AA162" s="15">
        <v>0</v>
      </c>
      <c r="AB162" s="15">
        <v>1</v>
      </c>
      <c r="AC162" s="20">
        <v>1</v>
      </c>
      <c r="AD162" s="15">
        <v>0</v>
      </c>
      <c r="AE162" s="15">
        <v>0</v>
      </c>
      <c r="AF162" s="20">
        <v>0</v>
      </c>
      <c r="AG162" s="35">
        <v>1</v>
      </c>
      <c r="AH162" s="35">
        <v>0</v>
      </c>
      <c r="AI162" s="35">
        <v>0</v>
      </c>
      <c r="AJ162" s="35">
        <v>1</v>
      </c>
      <c r="AK162" s="35">
        <v>0</v>
      </c>
      <c r="AL162" s="35">
        <v>1</v>
      </c>
      <c r="AM162" s="35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0</v>
      </c>
      <c r="AS162" s="35">
        <v>0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1</v>
      </c>
      <c r="BA162" s="35">
        <v>0</v>
      </c>
      <c r="BB162" s="35">
        <v>0</v>
      </c>
      <c r="BC162" s="35">
        <v>0</v>
      </c>
      <c r="BD162" s="35">
        <v>0</v>
      </c>
      <c r="BE162" s="35">
        <v>1</v>
      </c>
      <c r="BF162" s="35">
        <v>1</v>
      </c>
      <c r="BG162" s="35">
        <v>1</v>
      </c>
      <c r="BH162" s="35" t="s">
        <v>459</v>
      </c>
      <c r="BI162" s="35" t="s">
        <v>459</v>
      </c>
      <c r="BJ162" s="35" t="s">
        <v>454</v>
      </c>
    </row>
    <row r="163" spans="1:62" ht="15">
      <c r="A163" s="13" t="s">
        <v>138</v>
      </c>
      <c r="B163" s="28">
        <v>39088</v>
      </c>
      <c r="C163" s="30">
        <f t="shared" si="7"/>
        <v>232.26174320257974</v>
      </c>
      <c r="D163" s="13" t="s">
        <v>412</v>
      </c>
      <c r="E163" s="13"/>
      <c r="F163" s="14">
        <v>41949</v>
      </c>
      <c r="G163" s="15">
        <v>0</v>
      </c>
      <c r="H163" s="15">
        <v>0</v>
      </c>
      <c r="I163" s="15">
        <v>1</v>
      </c>
      <c r="J163" s="15">
        <v>0</v>
      </c>
      <c r="K163" s="15">
        <v>0</v>
      </c>
      <c r="L163" s="15">
        <f t="shared" si="8"/>
        <v>1</v>
      </c>
      <c r="M163" s="15">
        <v>1</v>
      </c>
      <c r="N163" s="15">
        <v>1</v>
      </c>
      <c r="O163" s="15">
        <v>1</v>
      </c>
      <c r="P163" s="15">
        <v>1</v>
      </c>
      <c r="Q163" s="15">
        <v>1</v>
      </c>
      <c r="R163" s="15">
        <v>1</v>
      </c>
      <c r="S163" s="15">
        <v>1</v>
      </c>
      <c r="T163" s="15">
        <v>1</v>
      </c>
      <c r="U163" s="15">
        <v>1</v>
      </c>
      <c r="V163" s="21">
        <f t="shared" si="6"/>
        <v>1</v>
      </c>
      <c r="W163" s="15">
        <v>1</v>
      </c>
      <c r="X163" s="15">
        <v>0</v>
      </c>
      <c r="Y163" s="15">
        <v>1</v>
      </c>
      <c r="Z163" s="15">
        <v>0</v>
      </c>
      <c r="AA163" s="15">
        <v>0</v>
      </c>
      <c r="AB163" s="15">
        <v>1</v>
      </c>
      <c r="AC163" s="20">
        <v>1</v>
      </c>
      <c r="AD163" s="15">
        <v>0</v>
      </c>
      <c r="AE163" s="15">
        <v>0</v>
      </c>
      <c r="AF163" s="20">
        <v>0</v>
      </c>
      <c r="AG163" s="35">
        <v>1</v>
      </c>
      <c r="AH163" s="35">
        <v>0</v>
      </c>
      <c r="AI163" s="35">
        <v>0</v>
      </c>
      <c r="AJ163" s="35">
        <v>1</v>
      </c>
      <c r="AK163" s="35">
        <v>0</v>
      </c>
      <c r="AL163" s="35">
        <v>1</v>
      </c>
      <c r="AM163" s="35">
        <v>0</v>
      </c>
      <c r="AN163" s="35">
        <v>0</v>
      </c>
      <c r="AO163" s="35">
        <v>0</v>
      </c>
      <c r="AP163" s="35">
        <v>0</v>
      </c>
      <c r="AQ163" s="35">
        <v>0</v>
      </c>
      <c r="AR163" s="35">
        <v>0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0</v>
      </c>
      <c r="AZ163" s="35">
        <v>1</v>
      </c>
      <c r="BA163" s="35">
        <v>0</v>
      </c>
      <c r="BB163" s="35">
        <v>0</v>
      </c>
      <c r="BC163" s="35">
        <v>0</v>
      </c>
      <c r="BD163" s="35">
        <v>0</v>
      </c>
      <c r="BE163" s="35"/>
      <c r="BF163" s="35"/>
      <c r="BG163" s="35"/>
      <c r="BH163" s="35"/>
      <c r="BI163" s="35"/>
      <c r="BJ163" s="35"/>
    </row>
    <row r="164" spans="1:62" ht="15">
      <c r="A164" s="13" t="s">
        <v>139</v>
      </c>
      <c r="B164" s="28">
        <v>26364</v>
      </c>
      <c r="C164" s="30">
        <f t="shared" si="7"/>
        <v>156.65545941958689</v>
      </c>
      <c r="D164" s="13" t="s">
        <v>412</v>
      </c>
      <c r="E164" s="13"/>
      <c r="F164" s="14">
        <v>41949</v>
      </c>
      <c r="G164" s="15">
        <v>0</v>
      </c>
      <c r="H164" s="15">
        <v>0</v>
      </c>
      <c r="I164" s="15">
        <v>1</v>
      </c>
      <c r="J164" s="15">
        <v>0</v>
      </c>
      <c r="K164" s="15">
        <v>0</v>
      </c>
      <c r="L164" s="15">
        <f t="shared" si="8"/>
        <v>1</v>
      </c>
      <c r="M164" s="15">
        <v>1</v>
      </c>
      <c r="N164" s="15">
        <v>1</v>
      </c>
      <c r="O164" s="15">
        <v>1</v>
      </c>
      <c r="P164" s="15">
        <v>1</v>
      </c>
      <c r="Q164" s="15">
        <v>1</v>
      </c>
      <c r="R164" s="15">
        <v>1</v>
      </c>
      <c r="S164" s="15">
        <v>1</v>
      </c>
      <c r="T164" s="15">
        <v>1</v>
      </c>
      <c r="U164" s="15">
        <v>1</v>
      </c>
      <c r="V164" s="21">
        <f t="shared" si="6"/>
        <v>1</v>
      </c>
      <c r="W164" s="15">
        <v>1</v>
      </c>
      <c r="X164" s="15">
        <v>0</v>
      </c>
      <c r="Y164" s="15">
        <v>1</v>
      </c>
      <c r="Z164" s="15">
        <v>0</v>
      </c>
      <c r="AA164" s="15">
        <v>0</v>
      </c>
      <c r="AB164" s="15">
        <v>1</v>
      </c>
      <c r="AC164" s="20">
        <v>1</v>
      </c>
      <c r="AD164" s="15">
        <v>0</v>
      </c>
      <c r="AE164" s="15">
        <v>0</v>
      </c>
      <c r="AF164" s="20">
        <v>0</v>
      </c>
      <c r="AG164" s="35">
        <v>1</v>
      </c>
      <c r="AH164" s="35">
        <v>0</v>
      </c>
      <c r="AI164" s="35">
        <v>0</v>
      </c>
      <c r="AJ164" s="35">
        <v>1</v>
      </c>
      <c r="AK164" s="35">
        <v>0</v>
      </c>
      <c r="AL164" s="35">
        <v>1</v>
      </c>
      <c r="AM164" s="35">
        <v>0</v>
      </c>
      <c r="AN164" s="35">
        <v>0</v>
      </c>
      <c r="AO164" s="35">
        <v>0</v>
      </c>
      <c r="AP164" s="35">
        <v>0</v>
      </c>
      <c r="AQ164" s="35">
        <v>0</v>
      </c>
      <c r="AR164" s="35">
        <v>0</v>
      </c>
      <c r="AS164" s="35">
        <v>0</v>
      </c>
      <c r="AT164" s="35">
        <v>0</v>
      </c>
      <c r="AU164" s="35">
        <v>0</v>
      </c>
      <c r="AV164" s="35">
        <v>0</v>
      </c>
      <c r="AW164" s="35">
        <v>0</v>
      </c>
      <c r="AX164" s="35">
        <v>0</v>
      </c>
      <c r="AY164" s="35">
        <v>0</v>
      </c>
      <c r="AZ164" s="35">
        <v>1</v>
      </c>
      <c r="BA164" s="35">
        <v>0</v>
      </c>
      <c r="BB164" s="35">
        <v>0</v>
      </c>
      <c r="BC164" s="35">
        <v>0</v>
      </c>
      <c r="BD164" s="35">
        <v>0</v>
      </c>
      <c r="BE164" s="35">
        <v>1</v>
      </c>
      <c r="BF164" s="35">
        <v>1</v>
      </c>
      <c r="BG164" s="35">
        <v>1</v>
      </c>
      <c r="BH164" s="35" t="s">
        <v>459</v>
      </c>
      <c r="BI164" s="35" t="s">
        <v>459</v>
      </c>
      <c r="BJ164" s="35" t="s">
        <v>454</v>
      </c>
    </row>
    <row r="165" spans="1:62" ht="15">
      <c r="A165" s="13" t="s">
        <v>142</v>
      </c>
      <c r="B165" s="28">
        <v>53307</v>
      </c>
      <c r="C165" s="30">
        <f t="shared" si="7"/>
        <v>316.75134938855706</v>
      </c>
      <c r="D165" s="13" t="s">
        <v>412</v>
      </c>
      <c r="E165" s="13"/>
      <c r="F165" s="14">
        <v>41949</v>
      </c>
      <c r="G165" s="15">
        <v>0</v>
      </c>
      <c r="H165" s="15">
        <v>0</v>
      </c>
      <c r="I165" s="15">
        <v>1</v>
      </c>
      <c r="J165" s="15">
        <v>0</v>
      </c>
      <c r="K165" s="15">
        <v>0</v>
      </c>
      <c r="L165" s="15">
        <f t="shared" si="8"/>
        <v>1</v>
      </c>
      <c r="M165" s="15">
        <v>1</v>
      </c>
      <c r="N165" s="15">
        <v>1</v>
      </c>
      <c r="O165" s="15">
        <v>1</v>
      </c>
      <c r="P165" s="15">
        <v>1</v>
      </c>
      <c r="Q165" s="15">
        <v>1</v>
      </c>
      <c r="R165" s="15">
        <v>1</v>
      </c>
      <c r="S165" s="15">
        <v>1</v>
      </c>
      <c r="T165" s="15">
        <v>1</v>
      </c>
      <c r="U165" s="15">
        <v>1</v>
      </c>
      <c r="V165" s="21">
        <f t="shared" si="6"/>
        <v>1</v>
      </c>
      <c r="W165" s="15">
        <v>1</v>
      </c>
      <c r="X165" s="15">
        <v>0</v>
      </c>
      <c r="Y165" s="15">
        <v>1</v>
      </c>
      <c r="Z165" s="15">
        <v>0</v>
      </c>
      <c r="AA165" s="15">
        <v>0</v>
      </c>
      <c r="AB165" s="15">
        <v>1</v>
      </c>
      <c r="AC165" s="20">
        <v>0</v>
      </c>
      <c r="AD165" s="15">
        <v>1</v>
      </c>
      <c r="AE165" s="15">
        <v>0</v>
      </c>
      <c r="AF165" s="20">
        <v>0</v>
      </c>
      <c r="AG165" s="35">
        <v>1</v>
      </c>
      <c r="AH165" s="35">
        <v>0</v>
      </c>
      <c r="AI165" s="35">
        <v>0</v>
      </c>
      <c r="AJ165" s="35">
        <v>1</v>
      </c>
      <c r="AK165" s="35">
        <v>0</v>
      </c>
      <c r="AL165" s="35">
        <v>1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  <c r="BC165" s="35">
        <v>0</v>
      </c>
      <c r="BD165" s="35">
        <v>0</v>
      </c>
      <c r="BE165" s="35">
        <v>1</v>
      </c>
      <c r="BF165" s="35">
        <v>1</v>
      </c>
      <c r="BG165" s="35">
        <v>1</v>
      </c>
      <c r="BH165" s="35" t="s">
        <v>454</v>
      </c>
      <c r="BI165" s="35" t="s">
        <v>454</v>
      </c>
      <c r="BJ165" s="35" t="s">
        <v>454</v>
      </c>
    </row>
    <row r="166" spans="1:62" ht="15">
      <c r="A166" s="13" t="s">
        <v>145</v>
      </c>
      <c r="B166" s="28">
        <v>22636</v>
      </c>
      <c r="C166" s="30">
        <f t="shared" si="7"/>
        <v>134.50360261803098</v>
      </c>
      <c r="D166" s="13" t="s">
        <v>412</v>
      </c>
      <c r="E166" s="13"/>
      <c r="F166" s="14">
        <v>41949</v>
      </c>
      <c r="G166" s="15">
        <v>0</v>
      </c>
      <c r="H166" s="15">
        <v>0</v>
      </c>
      <c r="I166" s="15">
        <v>1</v>
      </c>
      <c r="J166" s="15">
        <v>0</v>
      </c>
      <c r="K166" s="15">
        <v>0</v>
      </c>
      <c r="L166" s="15">
        <f t="shared" si="8"/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1</v>
      </c>
      <c r="T166" s="15">
        <v>1</v>
      </c>
      <c r="U166" s="15">
        <v>1</v>
      </c>
      <c r="V166" s="21">
        <f t="shared" si="6"/>
        <v>1</v>
      </c>
      <c r="W166" s="15">
        <v>1</v>
      </c>
      <c r="X166" s="15">
        <v>0</v>
      </c>
      <c r="Y166" s="15">
        <v>1</v>
      </c>
      <c r="Z166" s="15">
        <v>0</v>
      </c>
      <c r="AA166" s="15">
        <v>0</v>
      </c>
      <c r="AB166" s="15">
        <v>1</v>
      </c>
      <c r="AC166" s="20">
        <v>0</v>
      </c>
      <c r="AD166" s="15">
        <v>1</v>
      </c>
      <c r="AE166" s="15">
        <v>0</v>
      </c>
      <c r="AF166" s="20">
        <v>0</v>
      </c>
      <c r="AG166" s="35">
        <v>1</v>
      </c>
      <c r="AH166" s="35">
        <v>0</v>
      </c>
      <c r="AI166" s="35">
        <v>0</v>
      </c>
      <c r="AJ166" s="35">
        <v>1</v>
      </c>
      <c r="AK166" s="35">
        <v>0</v>
      </c>
      <c r="AL166" s="35">
        <v>1</v>
      </c>
      <c r="AM166" s="35">
        <v>0</v>
      </c>
      <c r="AN166" s="35">
        <v>0</v>
      </c>
      <c r="AO166" s="35">
        <v>0</v>
      </c>
      <c r="AP166" s="35">
        <v>0</v>
      </c>
      <c r="AQ166" s="35">
        <v>0</v>
      </c>
      <c r="AR166" s="35">
        <v>0</v>
      </c>
      <c r="AS166" s="35">
        <v>0</v>
      </c>
      <c r="AT166" s="35">
        <v>0</v>
      </c>
      <c r="AU166" s="35">
        <v>0</v>
      </c>
      <c r="AV166" s="35">
        <v>0</v>
      </c>
      <c r="AW166" s="35">
        <v>0</v>
      </c>
      <c r="AX166" s="35">
        <v>0</v>
      </c>
      <c r="AY166" s="35">
        <v>0</v>
      </c>
      <c r="AZ166" s="35">
        <v>0</v>
      </c>
      <c r="BA166" s="35">
        <v>0</v>
      </c>
      <c r="BB166" s="35">
        <v>0</v>
      </c>
      <c r="BC166" s="35">
        <v>0</v>
      </c>
      <c r="BD166" s="35">
        <v>0</v>
      </c>
      <c r="BE166" s="35">
        <v>1</v>
      </c>
      <c r="BF166" s="35">
        <v>1</v>
      </c>
      <c r="BG166" s="35">
        <v>1</v>
      </c>
      <c r="BH166" s="35" t="s">
        <v>454</v>
      </c>
      <c r="BI166" s="35" t="s">
        <v>454</v>
      </c>
      <c r="BJ166" s="35" t="s">
        <v>454</v>
      </c>
    </row>
    <row r="167" spans="1:62" ht="15">
      <c r="A167" s="13" t="s">
        <v>158</v>
      </c>
      <c r="B167" s="28">
        <v>47502</v>
      </c>
      <c r="C167" s="30">
        <f t="shared" si="7"/>
        <v>282.25791356961071</v>
      </c>
      <c r="D167" s="13" t="s">
        <v>412</v>
      </c>
      <c r="E167" s="13"/>
      <c r="F167" s="14">
        <v>41949</v>
      </c>
      <c r="G167" s="15">
        <v>0</v>
      </c>
      <c r="H167" s="15">
        <v>0</v>
      </c>
      <c r="I167" s="15">
        <v>1</v>
      </c>
      <c r="J167" s="15">
        <v>0</v>
      </c>
      <c r="K167" s="15">
        <v>0</v>
      </c>
      <c r="L167" s="15">
        <f t="shared" si="8"/>
        <v>1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1</v>
      </c>
      <c r="S167" s="15">
        <v>1</v>
      </c>
      <c r="T167" s="15">
        <v>1</v>
      </c>
      <c r="U167" s="15">
        <v>1</v>
      </c>
      <c r="V167" s="21">
        <f t="shared" si="6"/>
        <v>1</v>
      </c>
      <c r="W167" s="15">
        <v>1</v>
      </c>
      <c r="X167" s="15">
        <v>0</v>
      </c>
      <c r="Y167" s="15">
        <v>1</v>
      </c>
      <c r="Z167" s="15">
        <v>0</v>
      </c>
      <c r="AA167" s="15">
        <v>0</v>
      </c>
      <c r="AB167" s="15">
        <v>1</v>
      </c>
      <c r="AC167" s="20">
        <v>0</v>
      </c>
      <c r="AD167" s="15">
        <v>1</v>
      </c>
      <c r="AE167" s="15">
        <v>0</v>
      </c>
      <c r="AF167" s="20">
        <v>0</v>
      </c>
      <c r="AG167" s="35">
        <v>1</v>
      </c>
      <c r="AH167" s="35">
        <v>0</v>
      </c>
      <c r="AI167" s="35">
        <v>0</v>
      </c>
      <c r="AJ167" s="35">
        <v>1</v>
      </c>
      <c r="AK167" s="35">
        <v>0</v>
      </c>
      <c r="AL167" s="35">
        <v>1</v>
      </c>
      <c r="AM167" s="35">
        <v>0</v>
      </c>
      <c r="AN167" s="35">
        <v>0</v>
      </c>
      <c r="AO167" s="35">
        <v>0</v>
      </c>
      <c r="AP167" s="35">
        <v>0</v>
      </c>
      <c r="AQ167" s="35">
        <v>0</v>
      </c>
      <c r="AR167" s="35">
        <v>0</v>
      </c>
      <c r="AS167" s="35">
        <v>0</v>
      </c>
      <c r="AT167" s="35">
        <v>0</v>
      </c>
      <c r="AU167" s="35">
        <v>0</v>
      </c>
      <c r="AV167" s="35">
        <v>0</v>
      </c>
      <c r="AW167" s="35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0</v>
      </c>
      <c r="BC167" s="35">
        <v>0</v>
      </c>
      <c r="BD167" s="35">
        <v>0</v>
      </c>
      <c r="BE167" s="35">
        <v>1</v>
      </c>
      <c r="BF167" s="35">
        <v>1</v>
      </c>
      <c r="BG167" s="35">
        <v>1</v>
      </c>
      <c r="BH167" s="35" t="s">
        <v>454</v>
      </c>
      <c r="BI167" s="35" t="s">
        <v>454</v>
      </c>
      <c r="BJ167" s="35" t="s">
        <v>454</v>
      </c>
    </row>
    <row r="168" spans="1:62" ht="15">
      <c r="A168" s="13" t="s">
        <v>161</v>
      </c>
      <c r="B168" s="28">
        <v>71703</v>
      </c>
      <c r="C168" s="30">
        <f t="shared" si="7"/>
        <v>426.06078010782278</v>
      </c>
      <c r="D168" s="13" t="s">
        <v>412</v>
      </c>
      <c r="E168" s="13"/>
      <c r="F168" s="14">
        <v>41949</v>
      </c>
      <c r="G168" s="15">
        <v>0</v>
      </c>
      <c r="H168" s="15">
        <v>0</v>
      </c>
      <c r="I168" s="15">
        <v>1</v>
      </c>
      <c r="J168" s="15">
        <v>0</v>
      </c>
      <c r="K168" s="15">
        <v>0</v>
      </c>
      <c r="L168" s="15">
        <f t="shared" si="8"/>
        <v>1</v>
      </c>
      <c r="M168" s="15">
        <v>1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1</v>
      </c>
      <c r="T168" s="15">
        <v>1</v>
      </c>
      <c r="U168" s="15">
        <v>1</v>
      </c>
      <c r="V168" s="21">
        <f t="shared" si="6"/>
        <v>1</v>
      </c>
      <c r="W168" s="15">
        <v>1</v>
      </c>
      <c r="X168" s="15">
        <v>0</v>
      </c>
      <c r="Y168" s="15">
        <v>1</v>
      </c>
      <c r="Z168" s="15">
        <v>0</v>
      </c>
      <c r="AA168" s="15">
        <v>0</v>
      </c>
      <c r="AB168" s="15">
        <v>1</v>
      </c>
      <c r="AC168" s="20">
        <v>1</v>
      </c>
      <c r="AD168" s="15">
        <v>0</v>
      </c>
      <c r="AE168" s="15">
        <v>0</v>
      </c>
      <c r="AF168" s="20">
        <v>0</v>
      </c>
      <c r="AG168" s="35">
        <v>1</v>
      </c>
      <c r="AH168" s="35">
        <v>0</v>
      </c>
      <c r="AI168" s="35">
        <v>0</v>
      </c>
      <c r="AJ168" s="35">
        <v>1</v>
      </c>
      <c r="AK168" s="35">
        <v>0</v>
      </c>
      <c r="AL168" s="35">
        <v>1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/>
      <c r="BF168" s="35"/>
      <c r="BG168" s="35"/>
      <c r="BH168" s="35"/>
      <c r="BI168" s="35"/>
      <c r="BJ168" s="35"/>
    </row>
    <row r="169" spans="1:62" ht="15">
      <c r="A169" s="13" t="s">
        <v>172</v>
      </c>
      <c r="B169" s="28">
        <v>22485</v>
      </c>
      <c r="C169" s="30">
        <f t="shared" si="7"/>
        <v>133.6063573452212</v>
      </c>
      <c r="D169" s="13" t="s">
        <v>412</v>
      </c>
      <c r="E169" s="13"/>
      <c r="F169" s="14">
        <v>41974</v>
      </c>
      <c r="G169" s="15">
        <v>0</v>
      </c>
      <c r="H169" s="15">
        <v>0</v>
      </c>
      <c r="I169" s="15">
        <v>0</v>
      </c>
      <c r="J169" s="15">
        <v>0</v>
      </c>
      <c r="K169" s="15">
        <v>1</v>
      </c>
      <c r="L169" s="15">
        <f t="shared" si="8"/>
        <v>1</v>
      </c>
      <c r="M169" s="15">
        <v>0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21">
        <f t="shared" si="6"/>
        <v>0.88888888888888884</v>
      </c>
      <c r="W169" s="15">
        <v>1</v>
      </c>
      <c r="X169" s="15">
        <v>0</v>
      </c>
      <c r="Y169" s="15">
        <v>1</v>
      </c>
      <c r="Z169" s="15">
        <v>0</v>
      </c>
      <c r="AA169" s="15">
        <v>0</v>
      </c>
      <c r="AB169" s="15">
        <v>1</v>
      </c>
      <c r="AC169" s="20">
        <v>1</v>
      </c>
      <c r="AD169" s="15">
        <v>0</v>
      </c>
      <c r="AE169" s="15">
        <v>0</v>
      </c>
      <c r="AF169" s="20">
        <v>0</v>
      </c>
      <c r="AG169" s="35"/>
      <c r="AH169" s="35">
        <v>0</v>
      </c>
      <c r="AI169" s="35">
        <v>0</v>
      </c>
      <c r="AJ169" s="35">
        <v>0</v>
      </c>
      <c r="AK169" s="35">
        <v>0</v>
      </c>
      <c r="AL169" s="35">
        <v>1</v>
      </c>
      <c r="AM169" s="35">
        <v>0</v>
      </c>
      <c r="AN169" s="35">
        <v>0</v>
      </c>
      <c r="AO169" s="35">
        <v>0</v>
      </c>
      <c r="AP169" s="35">
        <v>1</v>
      </c>
      <c r="AQ169" s="35">
        <v>0</v>
      </c>
      <c r="AR169" s="35">
        <v>0</v>
      </c>
      <c r="AS169" s="35">
        <v>1</v>
      </c>
      <c r="AT169" s="35">
        <v>1</v>
      </c>
      <c r="AU169" s="35">
        <v>0</v>
      </c>
      <c r="AV169" s="35">
        <v>0</v>
      </c>
      <c r="AW169" s="35">
        <v>1</v>
      </c>
      <c r="AX169" s="35">
        <v>1</v>
      </c>
      <c r="AY169" s="35">
        <v>1</v>
      </c>
      <c r="AZ169" s="35">
        <v>1</v>
      </c>
      <c r="BA169" s="35">
        <v>0</v>
      </c>
      <c r="BB169" s="35">
        <v>0</v>
      </c>
      <c r="BC169" s="35">
        <v>0</v>
      </c>
      <c r="BD169" s="35">
        <v>0</v>
      </c>
      <c r="BE169" s="35">
        <v>1</v>
      </c>
      <c r="BF169" s="35">
        <v>1</v>
      </c>
      <c r="BG169" s="35">
        <v>1</v>
      </c>
      <c r="BH169" s="35" t="s">
        <v>454</v>
      </c>
      <c r="BI169" s="35" t="s">
        <v>454</v>
      </c>
      <c r="BJ169" s="35" t="s">
        <v>454</v>
      </c>
    </row>
    <row r="170" spans="1:62" ht="15">
      <c r="A170" s="13" t="s">
        <v>180</v>
      </c>
      <c r="B170" s="28">
        <v>26935</v>
      </c>
      <c r="C170" s="30">
        <f t="shared" si="7"/>
        <v>160.04835379557628</v>
      </c>
      <c r="D170" s="13" t="s">
        <v>412</v>
      </c>
      <c r="E170" s="13"/>
      <c r="F170" s="14">
        <v>41949</v>
      </c>
      <c r="G170" s="15">
        <v>0</v>
      </c>
      <c r="H170" s="15">
        <v>0</v>
      </c>
      <c r="I170" s="15">
        <v>1</v>
      </c>
      <c r="J170" s="15">
        <v>0</v>
      </c>
      <c r="K170" s="15">
        <v>0</v>
      </c>
      <c r="L170" s="15">
        <f t="shared" si="8"/>
        <v>1</v>
      </c>
      <c r="M170" s="15">
        <v>1</v>
      </c>
      <c r="N170" s="15">
        <v>1</v>
      </c>
      <c r="O170" s="15">
        <v>1</v>
      </c>
      <c r="P170" s="15">
        <v>1</v>
      </c>
      <c r="Q170" s="15">
        <v>1</v>
      </c>
      <c r="R170" s="15">
        <v>1</v>
      </c>
      <c r="S170" s="15">
        <v>1</v>
      </c>
      <c r="T170" s="15">
        <v>1</v>
      </c>
      <c r="U170" s="15">
        <v>1</v>
      </c>
      <c r="V170" s="21">
        <f t="shared" si="6"/>
        <v>1</v>
      </c>
      <c r="W170" s="15">
        <v>1</v>
      </c>
      <c r="X170" s="15">
        <v>0</v>
      </c>
      <c r="Y170" s="15">
        <v>1</v>
      </c>
      <c r="Z170" s="15">
        <v>0</v>
      </c>
      <c r="AA170" s="15">
        <v>0</v>
      </c>
      <c r="AB170" s="15">
        <v>1</v>
      </c>
      <c r="AC170" s="20">
        <v>0</v>
      </c>
      <c r="AD170" s="15">
        <v>1</v>
      </c>
      <c r="AE170" s="15">
        <v>0</v>
      </c>
      <c r="AF170" s="20">
        <v>0</v>
      </c>
      <c r="AG170" s="35">
        <v>1</v>
      </c>
      <c r="AH170" s="35">
        <v>0</v>
      </c>
      <c r="AI170" s="35">
        <v>0</v>
      </c>
      <c r="AJ170" s="35">
        <v>1</v>
      </c>
      <c r="AK170" s="35">
        <v>0</v>
      </c>
      <c r="AL170" s="35">
        <v>1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5">
        <v>0</v>
      </c>
      <c r="BD170" s="35">
        <v>0</v>
      </c>
      <c r="BE170" s="35">
        <v>1</v>
      </c>
      <c r="BF170" s="35">
        <v>1</v>
      </c>
      <c r="BG170" s="35">
        <v>1</v>
      </c>
      <c r="BH170" s="35" t="s">
        <v>454</v>
      </c>
      <c r="BI170" s="35" t="s">
        <v>454</v>
      </c>
      <c r="BJ170" s="35" t="s">
        <v>454</v>
      </c>
    </row>
    <row r="171" spans="1:62" ht="15">
      <c r="A171" s="13" t="s">
        <v>207</v>
      </c>
      <c r="B171" s="28">
        <v>43320</v>
      </c>
      <c r="C171" s="30">
        <f t="shared" si="7"/>
        <v>257.40837892795116</v>
      </c>
      <c r="D171" s="13" t="s">
        <v>412</v>
      </c>
      <c r="E171" s="13"/>
      <c r="F171" s="14">
        <v>41949</v>
      </c>
      <c r="G171" s="15">
        <v>0</v>
      </c>
      <c r="H171" s="15">
        <v>0</v>
      </c>
      <c r="I171" s="15">
        <v>1</v>
      </c>
      <c r="J171" s="15">
        <v>0</v>
      </c>
      <c r="K171" s="15">
        <v>0</v>
      </c>
      <c r="L171" s="15">
        <f t="shared" si="8"/>
        <v>1</v>
      </c>
      <c r="M171" s="15">
        <v>0</v>
      </c>
      <c r="N171" s="15">
        <v>1</v>
      </c>
      <c r="O171" s="15">
        <v>1</v>
      </c>
      <c r="P171" s="15">
        <v>1</v>
      </c>
      <c r="Q171" s="15">
        <v>1</v>
      </c>
      <c r="R171" s="15">
        <v>1</v>
      </c>
      <c r="S171" s="15">
        <v>0</v>
      </c>
      <c r="T171" s="15">
        <v>0</v>
      </c>
      <c r="U171" s="15">
        <v>0</v>
      </c>
      <c r="V171" s="21">
        <f t="shared" si="6"/>
        <v>0.55555555555555558</v>
      </c>
      <c r="W171" s="15">
        <v>1</v>
      </c>
      <c r="X171" s="15">
        <v>0</v>
      </c>
      <c r="Y171" s="15">
        <v>1</v>
      </c>
      <c r="Z171" s="15">
        <v>0</v>
      </c>
      <c r="AA171" s="15">
        <v>0</v>
      </c>
      <c r="AB171" s="15">
        <v>1</v>
      </c>
      <c r="AC171" s="20">
        <v>1</v>
      </c>
      <c r="AD171" s="15">
        <v>0</v>
      </c>
      <c r="AE171" s="15">
        <v>0</v>
      </c>
      <c r="AF171" s="20">
        <v>0</v>
      </c>
      <c r="AG171" s="35">
        <v>1</v>
      </c>
      <c r="AH171" s="35">
        <v>0</v>
      </c>
      <c r="AI171" s="35">
        <v>0</v>
      </c>
      <c r="AJ171" s="35">
        <v>1</v>
      </c>
      <c r="AK171" s="35">
        <v>0</v>
      </c>
      <c r="AL171" s="35">
        <v>1</v>
      </c>
      <c r="AM171" s="35">
        <v>0</v>
      </c>
      <c r="AN171" s="35">
        <v>0</v>
      </c>
      <c r="AO171" s="35">
        <v>0</v>
      </c>
      <c r="AP171" s="35">
        <v>1</v>
      </c>
      <c r="AQ171" s="35">
        <v>0</v>
      </c>
      <c r="AR171" s="35">
        <v>0</v>
      </c>
      <c r="AS171" s="35">
        <v>1</v>
      </c>
      <c r="AT171" s="35">
        <v>1</v>
      </c>
      <c r="AU171" s="35">
        <v>0</v>
      </c>
      <c r="AV171" s="35">
        <v>0</v>
      </c>
      <c r="AW171" s="35">
        <v>1</v>
      </c>
      <c r="AX171" s="35">
        <v>1</v>
      </c>
      <c r="AY171" s="35">
        <v>1</v>
      </c>
      <c r="AZ171" s="35">
        <v>1</v>
      </c>
      <c r="BA171" s="35">
        <v>0</v>
      </c>
      <c r="BB171" s="35">
        <v>0</v>
      </c>
      <c r="BC171" s="35">
        <v>1</v>
      </c>
      <c r="BD171" s="35"/>
      <c r="BE171" s="35">
        <v>1</v>
      </c>
      <c r="BF171" s="35">
        <v>1</v>
      </c>
      <c r="BG171" s="35">
        <v>1</v>
      </c>
      <c r="BH171" s="35" t="s">
        <v>454</v>
      </c>
      <c r="BI171" s="35" t="s">
        <v>454</v>
      </c>
      <c r="BJ171" s="35" t="s">
        <v>454</v>
      </c>
    </row>
    <row r="172" spans="1:62" ht="15">
      <c r="A172" s="13" t="s">
        <v>253</v>
      </c>
      <c r="B172" s="28">
        <v>11368</v>
      </c>
      <c r="C172" s="30">
        <f t="shared" si="7"/>
        <v>67.548902392727356</v>
      </c>
      <c r="D172" s="13" t="s">
        <v>412</v>
      </c>
      <c r="E172" s="13"/>
      <c r="F172" s="14">
        <v>41949</v>
      </c>
      <c r="G172" s="15">
        <v>0</v>
      </c>
      <c r="H172" s="15">
        <v>0</v>
      </c>
      <c r="I172" s="15">
        <v>0</v>
      </c>
      <c r="J172" s="15">
        <v>0</v>
      </c>
      <c r="K172" s="15">
        <v>1</v>
      </c>
      <c r="L172" s="15">
        <f t="shared" si="8"/>
        <v>1</v>
      </c>
      <c r="M172" s="15">
        <v>0</v>
      </c>
      <c r="N172" s="15">
        <v>1</v>
      </c>
      <c r="O172" s="15">
        <v>1</v>
      </c>
      <c r="P172" s="15">
        <v>1</v>
      </c>
      <c r="Q172" s="15">
        <v>1</v>
      </c>
      <c r="R172" s="15">
        <v>1</v>
      </c>
      <c r="S172" s="15">
        <v>1</v>
      </c>
      <c r="T172" s="15">
        <v>1</v>
      </c>
      <c r="U172" s="15">
        <v>1</v>
      </c>
      <c r="V172" s="21">
        <f t="shared" si="6"/>
        <v>0.88888888888888884</v>
      </c>
      <c r="W172" s="15">
        <v>1</v>
      </c>
      <c r="X172" s="15">
        <v>0</v>
      </c>
      <c r="Y172" s="15">
        <v>1</v>
      </c>
      <c r="Z172" s="15">
        <v>0</v>
      </c>
      <c r="AA172" s="15">
        <v>0</v>
      </c>
      <c r="AB172" s="15">
        <v>1</v>
      </c>
      <c r="AC172" s="20">
        <v>1</v>
      </c>
      <c r="AD172" s="15">
        <v>0</v>
      </c>
      <c r="AE172" s="15">
        <v>0</v>
      </c>
      <c r="AF172" s="20">
        <v>0</v>
      </c>
      <c r="AG172" s="35">
        <v>1</v>
      </c>
      <c r="AH172" s="35">
        <v>0</v>
      </c>
      <c r="AI172" s="35">
        <v>0</v>
      </c>
      <c r="AJ172" s="35">
        <v>1</v>
      </c>
      <c r="AK172" s="35">
        <v>0</v>
      </c>
      <c r="AL172" s="35">
        <v>1</v>
      </c>
      <c r="AM172" s="35">
        <v>0</v>
      </c>
      <c r="AN172" s="35">
        <v>0</v>
      </c>
      <c r="AO172" s="35">
        <v>0</v>
      </c>
      <c r="AP172" s="35">
        <v>1</v>
      </c>
      <c r="AQ172" s="35">
        <v>0</v>
      </c>
      <c r="AR172" s="35">
        <v>0</v>
      </c>
      <c r="AS172" s="35">
        <v>1</v>
      </c>
      <c r="AT172" s="35">
        <v>0</v>
      </c>
      <c r="AU172" s="35">
        <v>0</v>
      </c>
      <c r="AV172" s="35">
        <v>0</v>
      </c>
      <c r="AW172" s="35">
        <v>1</v>
      </c>
      <c r="AX172" s="35">
        <v>1</v>
      </c>
      <c r="AY172" s="35">
        <v>1</v>
      </c>
      <c r="AZ172" s="35">
        <v>1</v>
      </c>
      <c r="BA172" s="35">
        <v>0</v>
      </c>
      <c r="BB172" s="35">
        <v>0</v>
      </c>
      <c r="BC172" s="35">
        <v>1</v>
      </c>
      <c r="BD172" s="35"/>
      <c r="BE172" s="35">
        <v>1</v>
      </c>
      <c r="BF172" s="35">
        <v>1</v>
      </c>
      <c r="BG172" s="35">
        <v>1</v>
      </c>
      <c r="BH172" s="35" t="s">
        <v>454</v>
      </c>
      <c r="BI172" s="35" t="s">
        <v>454</v>
      </c>
      <c r="BJ172" s="35" t="s">
        <v>454</v>
      </c>
    </row>
    <row r="173" spans="1:62" ht="15">
      <c r="A173" s="13" t="s">
        <v>285</v>
      </c>
      <c r="B173" s="28">
        <v>45978</v>
      </c>
      <c r="C173" s="30">
        <f t="shared" si="7"/>
        <v>273.20227253807337</v>
      </c>
      <c r="D173" s="13" t="s">
        <v>412</v>
      </c>
      <c r="E173" s="13"/>
      <c r="F173" s="14">
        <v>41949</v>
      </c>
      <c r="G173" s="15">
        <v>0</v>
      </c>
      <c r="H173" s="15">
        <v>0</v>
      </c>
      <c r="I173" s="15">
        <v>1</v>
      </c>
      <c r="J173" s="15">
        <v>0</v>
      </c>
      <c r="K173" s="15">
        <v>0</v>
      </c>
      <c r="L173" s="15">
        <f t="shared" si="8"/>
        <v>1</v>
      </c>
      <c r="M173" s="15">
        <v>1</v>
      </c>
      <c r="N173" s="15">
        <v>1</v>
      </c>
      <c r="O173" s="15">
        <v>1</v>
      </c>
      <c r="P173" s="15">
        <v>1</v>
      </c>
      <c r="Q173" s="15">
        <v>1</v>
      </c>
      <c r="R173" s="15">
        <v>1</v>
      </c>
      <c r="S173" s="15">
        <v>1</v>
      </c>
      <c r="T173" s="15">
        <v>1</v>
      </c>
      <c r="U173" s="15">
        <v>1</v>
      </c>
      <c r="V173" s="21">
        <f t="shared" si="6"/>
        <v>1</v>
      </c>
      <c r="W173" s="15">
        <v>1</v>
      </c>
      <c r="X173" s="15">
        <v>0</v>
      </c>
      <c r="Y173" s="15">
        <v>1</v>
      </c>
      <c r="Z173" s="15">
        <v>0</v>
      </c>
      <c r="AA173" s="15">
        <v>0</v>
      </c>
      <c r="AB173" s="15">
        <v>1</v>
      </c>
      <c r="AC173" s="20">
        <v>0</v>
      </c>
      <c r="AD173" s="15">
        <v>1</v>
      </c>
      <c r="AE173" s="15">
        <v>0</v>
      </c>
      <c r="AF173" s="20">
        <v>0</v>
      </c>
      <c r="AG173" s="35">
        <v>1</v>
      </c>
      <c r="AH173" s="35">
        <v>0</v>
      </c>
      <c r="AI173" s="35">
        <v>0</v>
      </c>
      <c r="AJ173" s="35">
        <v>1</v>
      </c>
      <c r="AK173" s="35">
        <v>0</v>
      </c>
      <c r="AL173" s="35">
        <v>1</v>
      </c>
      <c r="AM173" s="35">
        <v>0</v>
      </c>
      <c r="AN173" s="35">
        <v>0</v>
      </c>
      <c r="AO173" s="35">
        <v>0</v>
      </c>
      <c r="AP173" s="35">
        <v>0</v>
      </c>
      <c r="AQ173" s="35">
        <v>0</v>
      </c>
      <c r="AR173" s="35">
        <v>0</v>
      </c>
      <c r="AS173" s="35">
        <v>0</v>
      </c>
      <c r="AT173" s="35">
        <v>0</v>
      </c>
      <c r="AU173" s="35">
        <v>0</v>
      </c>
      <c r="AV173" s="35">
        <v>0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  <c r="BC173" s="35">
        <v>0</v>
      </c>
      <c r="BD173" s="35">
        <v>0</v>
      </c>
      <c r="BE173" s="35">
        <v>1</v>
      </c>
      <c r="BF173" s="35">
        <v>1</v>
      </c>
      <c r="BG173" s="35">
        <v>1</v>
      </c>
      <c r="BH173" s="35" t="s">
        <v>454</v>
      </c>
      <c r="BI173" s="35" t="s">
        <v>454</v>
      </c>
      <c r="BJ173" s="35" t="s">
        <v>454</v>
      </c>
    </row>
    <row r="174" spans="1:62" ht="15">
      <c r="A174" s="13" t="s">
        <v>286</v>
      </c>
      <c r="B174" s="28">
        <v>5539</v>
      </c>
      <c r="C174" s="30">
        <f t="shared" si="7"/>
        <v>32.912858053599294</v>
      </c>
      <c r="D174" s="13" t="s">
        <v>412</v>
      </c>
      <c r="E174" s="13"/>
      <c r="F174" s="14">
        <v>41949</v>
      </c>
      <c r="G174" s="15">
        <v>0</v>
      </c>
      <c r="H174" s="15">
        <v>0</v>
      </c>
      <c r="I174" s="15">
        <v>1</v>
      </c>
      <c r="J174" s="15">
        <v>0</v>
      </c>
      <c r="K174" s="15">
        <v>0</v>
      </c>
      <c r="L174" s="15">
        <f t="shared" si="8"/>
        <v>1</v>
      </c>
      <c r="M174" s="15">
        <v>1</v>
      </c>
      <c r="N174" s="15">
        <v>1</v>
      </c>
      <c r="O174" s="15">
        <v>1</v>
      </c>
      <c r="P174" s="15">
        <v>1</v>
      </c>
      <c r="Q174" s="15">
        <v>1</v>
      </c>
      <c r="R174" s="15">
        <v>1</v>
      </c>
      <c r="S174" s="15">
        <v>1</v>
      </c>
      <c r="T174" s="15">
        <v>1</v>
      </c>
      <c r="U174" s="15">
        <v>1</v>
      </c>
      <c r="V174" s="21">
        <f t="shared" si="6"/>
        <v>1</v>
      </c>
      <c r="W174" s="15">
        <v>1</v>
      </c>
      <c r="X174" s="15">
        <v>0</v>
      </c>
      <c r="Y174" s="15">
        <v>1</v>
      </c>
      <c r="Z174" s="15">
        <v>0</v>
      </c>
      <c r="AA174" s="15">
        <v>0</v>
      </c>
      <c r="AB174" s="15">
        <v>1</v>
      </c>
      <c r="AC174" s="20">
        <v>0</v>
      </c>
      <c r="AD174" s="15">
        <v>1</v>
      </c>
      <c r="AE174" s="15">
        <v>0</v>
      </c>
      <c r="AF174" s="20">
        <v>0</v>
      </c>
      <c r="AG174" s="35">
        <v>1</v>
      </c>
      <c r="AH174" s="35">
        <v>0</v>
      </c>
      <c r="AI174" s="35">
        <v>0</v>
      </c>
      <c r="AJ174" s="35">
        <v>1</v>
      </c>
      <c r="AK174" s="35">
        <v>0</v>
      </c>
      <c r="AL174" s="35">
        <v>1</v>
      </c>
      <c r="AM174" s="35">
        <v>0</v>
      </c>
      <c r="AN174" s="35">
        <v>0</v>
      </c>
      <c r="AO174" s="35">
        <v>0</v>
      </c>
      <c r="AP174" s="35">
        <v>0</v>
      </c>
      <c r="AQ174" s="35">
        <v>0</v>
      </c>
      <c r="AR174" s="35">
        <v>0</v>
      </c>
      <c r="AS174" s="35">
        <v>0</v>
      </c>
      <c r="AT174" s="35">
        <v>0</v>
      </c>
      <c r="AU174" s="35">
        <v>0</v>
      </c>
      <c r="AV174" s="35">
        <v>0</v>
      </c>
      <c r="AW174" s="35">
        <v>0</v>
      </c>
      <c r="AX174" s="35">
        <v>0</v>
      </c>
      <c r="AY174" s="35">
        <v>0</v>
      </c>
      <c r="AZ174" s="35">
        <v>0</v>
      </c>
      <c r="BA174" s="35">
        <v>0</v>
      </c>
      <c r="BB174" s="35">
        <v>0</v>
      </c>
      <c r="BC174" s="35">
        <v>0</v>
      </c>
      <c r="BD174" s="35">
        <v>0</v>
      </c>
      <c r="BE174" s="35">
        <v>1</v>
      </c>
      <c r="BF174" s="35">
        <v>1</v>
      </c>
      <c r="BG174" s="35">
        <v>1</v>
      </c>
      <c r="BH174" s="35" t="s">
        <v>454</v>
      </c>
      <c r="BI174" s="35" t="s">
        <v>454</v>
      </c>
      <c r="BJ174" s="35" t="s">
        <v>454</v>
      </c>
    </row>
    <row r="175" spans="1:62" ht="15">
      <c r="A175" s="13" t="s">
        <v>311</v>
      </c>
      <c r="B175" s="28">
        <v>21485</v>
      </c>
      <c r="C175" s="30">
        <f t="shared" si="7"/>
        <v>127.66433567098407</v>
      </c>
      <c r="D175" s="13" t="s">
        <v>412</v>
      </c>
      <c r="E175" s="13"/>
      <c r="F175" s="14">
        <v>41955</v>
      </c>
      <c r="G175" s="15">
        <v>0</v>
      </c>
      <c r="H175" s="15">
        <v>0</v>
      </c>
      <c r="I175" s="15">
        <v>1</v>
      </c>
      <c r="J175" s="15">
        <v>0</v>
      </c>
      <c r="K175" s="15">
        <v>0</v>
      </c>
      <c r="L175" s="15">
        <f t="shared" si="8"/>
        <v>1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21">
        <f t="shared" si="6"/>
        <v>0</v>
      </c>
      <c r="W175" s="15">
        <v>1</v>
      </c>
      <c r="X175" s="15">
        <v>0</v>
      </c>
      <c r="Y175" s="15">
        <v>0</v>
      </c>
      <c r="Z175" s="15">
        <v>1</v>
      </c>
      <c r="AA175" s="15">
        <v>0</v>
      </c>
      <c r="AB175" s="15">
        <v>0</v>
      </c>
      <c r="AC175" s="20">
        <v>1</v>
      </c>
      <c r="AD175" s="15">
        <v>0</v>
      </c>
      <c r="AE175" s="15">
        <v>0</v>
      </c>
      <c r="AF175" s="20">
        <v>0</v>
      </c>
      <c r="AG175" s="35"/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1</v>
      </c>
      <c r="AQ175" s="35">
        <v>1</v>
      </c>
      <c r="AR175" s="35">
        <v>1</v>
      </c>
      <c r="AS175" s="35">
        <v>1</v>
      </c>
      <c r="AT175" s="35">
        <v>1</v>
      </c>
      <c r="AU175" s="35">
        <v>1</v>
      </c>
      <c r="AV175" s="35">
        <v>1</v>
      </c>
      <c r="AW175" s="35">
        <v>1</v>
      </c>
      <c r="AX175" s="35">
        <v>1</v>
      </c>
      <c r="AY175" s="35">
        <v>1</v>
      </c>
      <c r="AZ175" s="35">
        <v>1</v>
      </c>
      <c r="BA175" s="35">
        <v>1</v>
      </c>
      <c r="BB175" s="35">
        <v>1</v>
      </c>
      <c r="BC175" s="35">
        <v>1</v>
      </c>
      <c r="BD175" s="35" t="s">
        <v>494</v>
      </c>
      <c r="BE175" s="35">
        <v>1</v>
      </c>
      <c r="BF175" s="35">
        <v>1</v>
      </c>
      <c r="BG175" s="35">
        <v>1</v>
      </c>
      <c r="BH175" s="35" t="s">
        <v>460</v>
      </c>
      <c r="BI175" s="35" t="s">
        <v>460</v>
      </c>
      <c r="BJ175" s="35" t="s">
        <v>460</v>
      </c>
    </row>
    <row r="176" spans="1:62" ht="15">
      <c r="A176" s="13" t="s">
        <v>320</v>
      </c>
      <c r="B176" s="28">
        <v>13552</v>
      </c>
      <c r="C176" s="30">
        <f t="shared" si="7"/>
        <v>80.526277729261167</v>
      </c>
      <c r="D176" s="13" t="s">
        <v>412</v>
      </c>
      <c r="E176" s="13"/>
      <c r="F176" s="14">
        <v>41949</v>
      </c>
      <c r="G176" s="15">
        <v>0</v>
      </c>
      <c r="H176" s="15">
        <v>0</v>
      </c>
      <c r="I176" s="15">
        <v>1</v>
      </c>
      <c r="J176" s="15">
        <v>0</v>
      </c>
      <c r="K176" s="15">
        <v>0</v>
      </c>
      <c r="L176" s="15">
        <f t="shared" si="8"/>
        <v>1</v>
      </c>
      <c r="M176" s="15">
        <v>1</v>
      </c>
      <c r="N176" s="15">
        <v>1</v>
      </c>
      <c r="O176" s="15">
        <v>1</v>
      </c>
      <c r="P176" s="15">
        <v>1</v>
      </c>
      <c r="Q176" s="15">
        <v>1</v>
      </c>
      <c r="R176" s="15">
        <v>1</v>
      </c>
      <c r="S176" s="15">
        <v>1</v>
      </c>
      <c r="T176" s="15">
        <v>1</v>
      </c>
      <c r="U176" s="15">
        <v>1</v>
      </c>
      <c r="V176" s="21">
        <f t="shared" si="6"/>
        <v>1</v>
      </c>
      <c r="W176" s="15">
        <v>1</v>
      </c>
      <c r="X176" s="15">
        <v>0</v>
      </c>
      <c r="Y176" s="15">
        <v>1</v>
      </c>
      <c r="Z176" s="15">
        <v>0</v>
      </c>
      <c r="AA176" s="15">
        <v>0</v>
      </c>
      <c r="AB176" s="15">
        <v>1</v>
      </c>
      <c r="AC176" s="20">
        <v>0</v>
      </c>
      <c r="AD176" s="15">
        <v>1</v>
      </c>
      <c r="AE176" s="15">
        <v>0</v>
      </c>
      <c r="AF176" s="20">
        <v>0</v>
      </c>
      <c r="AG176" s="35">
        <v>1</v>
      </c>
      <c r="AH176" s="35">
        <v>0</v>
      </c>
      <c r="AI176" s="35">
        <v>0</v>
      </c>
      <c r="AJ176" s="35">
        <v>1</v>
      </c>
      <c r="AK176" s="35">
        <v>0</v>
      </c>
      <c r="AL176" s="35">
        <v>1</v>
      </c>
      <c r="AM176" s="35">
        <v>0</v>
      </c>
      <c r="AN176" s="35">
        <v>0</v>
      </c>
      <c r="AO176" s="35">
        <v>0</v>
      </c>
      <c r="AP176" s="35">
        <v>0</v>
      </c>
      <c r="AQ176" s="35">
        <v>0</v>
      </c>
      <c r="AR176" s="35">
        <v>0</v>
      </c>
      <c r="AS176" s="35">
        <v>0</v>
      </c>
      <c r="AT176" s="35">
        <v>0</v>
      </c>
      <c r="AU176" s="35">
        <v>0</v>
      </c>
      <c r="AV176" s="35">
        <v>0</v>
      </c>
      <c r="AW176" s="35">
        <v>0</v>
      </c>
      <c r="AX176" s="35">
        <v>0</v>
      </c>
      <c r="AY176" s="35">
        <v>0</v>
      </c>
      <c r="AZ176" s="35">
        <v>0</v>
      </c>
      <c r="BA176" s="35">
        <v>0</v>
      </c>
      <c r="BB176" s="35">
        <v>0</v>
      </c>
      <c r="BC176" s="35">
        <v>0</v>
      </c>
      <c r="BD176" s="35">
        <v>0</v>
      </c>
      <c r="BE176" s="35">
        <v>1</v>
      </c>
      <c r="BF176" s="35">
        <v>1</v>
      </c>
      <c r="BG176" s="35">
        <v>1</v>
      </c>
      <c r="BH176" s="35" t="s">
        <v>454</v>
      </c>
      <c r="BI176" s="35" t="s">
        <v>454</v>
      </c>
      <c r="BJ176" s="35" t="s">
        <v>454</v>
      </c>
    </row>
    <row r="177" spans="1:62" ht="15">
      <c r="A177" s="13" t="s">
        <v>331</v>
      </c>
      <c r="B177" s="28">
        <v>13234</v>
      </c>
      <c r="C177" s="30">
        <f t="shared" si="7"/>
        <v>78.636714836853784</v>
      </c>
      <c r="D177" s="13" t="s">
        <v>412</v>
      </c>
      <c r="E177" s="13"/>
      <c r="F177" s="14">
        <v>41949</v>
      </c>
      <c r="G177" s="15">
        <v>0</v>
      </c>
      <c r="H177" s="15">
        <v>0</v>
      </c>
      <c r="I177" s="15">
        <v>1</v>
      </c>
      <c r="J177" s="15">
        <v>0</v>
      </c>
      <c r="K177" s="15">
        <v>0</v>
      </c>
      <c r="L177" s="15">
        <f t="shared" si="8"/>
        <v>1</v>
      </c>
      <c r="M177" s="15">
        <v>1</v>
      </c>
      <c r="N177" s="15">
        <v>1</v>
      </c>
      <c r="O177" s="15">
        <v>1</v>
      </c>
      <c r="P177" s="15">
        <v>1</v>
      </c>
      <c r="Q177" s="15">
        <v>1</v>
      </c>
      <c r="R177" s="15">
        <v>1</v>
      </c>
      <c r="S177" s="15">
        <v>1</v>
      </c>
      <c r="T177" s="15">
        <v>1</v>
      </c>
      <c r="U177" s="15">
        <v>1</v>
      </c>
      <c r="V177" s="21">
        <f t="shared" si="6"/>
        <v>1</v>
      </c>
      <c r="W177" s="15">
        <v>1</v>
      </c>
      <c r="X177" s="15">
        <v>0</v>
      </c>
      <c r="Y177" s="15">
        <v>1</v>
      </c>
      <c r="Z177" s="15">
        <v>0</v>
      </c>
      <c r="AA177" s="15">
        <v>0</v>
      </c>
      <c r="AB177" s="15">
        <v>1</v>
      </c>
      <c r="AC177" s="20">
        <v>0</v>
      </c>
      <c r="AD177" s="15">
        <v>1</v>
      </c>
      <c r="AE177" s="15">
        <v>0</v>
      </c>
      <c r="AF177" s="20">
        <v>0</v>
      </c>
      <c r="AG177" s="35">
        <v>1</v>
      </c>
      <c r="AH177" s="35">
        <v>0</v>
      </c>
      <c r="AI177" s="35">
        <v>0</v>
      </c>
      <c r="AJ177" s="35">
        <v>1</v>
      </c>
      <c r="AK177" s="35">
        <v>0</v>
      </c>
      <c r="AL177" s="35">
        <v>1</v>
      </c>
      <c r="AM177" s="35">
        <v>0</v>
      </c>
      <c r="AN177" s="35">
        <v>0</v>
      </c>
      <c r="AO177" s="35">
        <v>0</v>
      </c>
      <c r="AP177" s="35">
        <v>0</v>
      </c>
      <c r="AQ177" s="35">
        <v>0</v>
      </c>
      <c r="AR177" s="35">
        <v>0</v>
      </c>
      <c r="AS177" s="35">
        <v>0</v>
      </c>
      <c r="AT177" s="35">
        <v>0</v>
      </c>
      <c r="AU177" s="35">
        <v>0</v>
      </c>
      <c r="AV177" s="35">
        <v>0</v>
      </c>
      <c r="AW177" s="35">
        <v>0</v>
      </c>
      <c r="AX177" s="35">
        <v>0</v>
      </c>
      <c r="AY177" s="35">
        <v>0</v>
      </c>
      <c r="AZ177" s="35">
        <v>0</v>
      </c>
      <c r="BA177" s="35">
        <v>0</v>
      </c>
      <c r="BB177" s="35">
        <v>0</v>
      </c>
      <c r="BC177" s="35">
        <v>0</v>
      </c>
      <c r="BD177" s="35">
        <v>0</v>
      </c>
      <c r="BE177" s="35">
        <v>1</v>
      </c>
      <c r="BF177" s="35">
        <v>1</v>
      </c>
      <c r="BG177" s="35">
        <v>1</v>
      </c>
      <c r="BH177" s="35" t="s">
        <v>454</v>
      </c>
      <c r="BI177" s="35" t="s">
        <v>454</v>
      </c>
      <c r="BJ177" s="35" t="s">
        <v>454</v>
      </c>
    </row>
    <row r="178" spans="1:62" ht="15">
      <c r="A178" s="13" t="s">
        <v>344</v>
      </c>
      <c r="B178" s="28">
        <v>67220</v>
      </c>
      <c r="C178" s="30">
        <f t="shared" si="7"/>
        <v>399.42269694221778</v>
      </c>
      <c r="D178" s="13" t="s">
        <v>412</v>
      </c>
      <c r="E178" s="13"/>
      <c r="F178" s="14">
        <v>41949</v>
      </c>
      <c r="G178" s="15">
        <v>0</v>
      </c>
      <c r="H178" s="15">
        <v>0</v>
      </c>
      <c r="I178" s="15">
        <v>1</v>
      </c>
      <c r="J178" s="15">
        <v>0</v>
      </c>
      <c r="K178" s="15">
        <v>0</v>
      </c>
      <c r="L178" s="15">
        <f t="shared" si="8"/>
        <v>1</v>
      </c>
      <c r="M178" s="15">
        <v>1</v>
      </c>
      <c r="N178" s="15">
        <v>1</v>
      </c>
      <c r="O178" s="15">
        <v>1</v>
      </c>
      <c r="P178" s="15">
        <v>1</v>
      </c>
      <c r="Q178" s="15">
        <v>1</v>
      </c>
      <c r="R178" s="15">
        <v>1</v>
      </c>
      <c r="S178" s="15">
        <v>1</v>
      </c>
      <c r="T178" s="15">
        <v>1</v>
      </c>
      <c r="U178" s="15">
        <v>1</v>
      </c>
      <c r="V178" s="21">
        <f t="shared" si="6"/>
        <v>1</v>
      </c>
      <c r="W178" s="15">
        <v>1</v>
      </c>
      <c r="X178" s="15">
        <v>0</v>
      </c>
      <c r="Y178" s="15">
        <v>1</v>
      </c>
      <c r="Z178" s="15">
        <v>0</v>
      </c>
      <c r="AA178" s="15">
        <v>0</v>
      </c>
      <c r="AB178" s="15">
        <v>1</v>
      </c>
      <c r="AC178" s="20">
        <v>1</v>
      </c>
      <c r="AD178" s="15">
        <v>0</v>
      </c>
      <c r="AE178" s="15">
        <v>0</v>
      </c>
      <c r="AF178" s="20">
        <v>0</v>
      </c>
      <c r="AG178" s="35">
        <v>1</v>
      </c>
      <c r="AH178" s="35">
        <v>0</v>
      </c>
      <c r="AI178" s="35">
        <v>0</v>
      </c>
      <c r="AJ178" s="35">
        <v>1</v>
      </c>
      <c r="AK178" s="35">
        <v>0</v>
      </c>
      <c r="AL178" s="35">
        <v>1</v>
      </c>
      <c r="AM178" s="35">
        <v>0</v>
      </c>
      <c r="AN178" s="35">
        <v>0</v>
      </c>
      <c r="AO178" s="35">
        <v>0</v>
      </c>
      <c r="AP178" s="35">
        <v>0</v>
      </c>
      <c r="AQ178" s="35">
        <v>0</v>
      </c>
      <c r="AR178" s="35">
        <v>0</v>
      </c>
      <c r="AS178" s="35">
        <v>0</v>
      </c>
      <c r="AT178" s="35">
        <v>0</v>
      </c>
      <c r="AU178" s="35">
        <v>0</v>
      </c>
      <c r="AV178" s="35">
        <v>0</v>
      </c>
      <c r="AW178" s="35">
        <v>0</v>
      </c>
      <c r="AX178" s="35">
        <v>0</v>
      </c>
      <c r="AY178" s="35">
        <v>0</v>
      </c>
      <c r="AZ178" s="35">
        <v>1</v>
      </c>
      <c r="BA178" s="35">
        <v>0</v>
      </c>
      <c r="BB178" s="35">
        <v>0</v>
      </c>
      <c r="BC178" s="35">
        <v>0</v>
      </c>
      <c r="BD178" s="35">
        <v>0</v>
      </c>
      <c r="BE178" s="35"/>
      <c r="BF178" s="35"/>
      <c r="BG178" s="35"/>
      <c r="BH178" s="35"/>
      <c r="BI178" s="35"/>
      <c r="BJ178" s="35"/>
    </row>
    <row r="179" spans="1:62" ht="15">
      <c r="A179" s="13" t="s">
        <v>385</v>
      </c>
      <c r="B179" s="28">
        <v>16575</v>
      </c>
      <c r="C179" s="30">
        <f t="shared" si="7"/>
        <v>98.48900925047991</v>
      </c>
      <c r="D179" s="13" t="s">
        <v>412</v>
      </c>
      <c r="E179" s="13"/>
      <c r="F179" s="14">
        <v>41949</v>
      </c>
      <c r="G179" s="15">
        <v>0</v>
      </c>
      <c r="H179" s="15">
        <v>0</v>
      </c>
      <c r="I179" s="15">
        <v>1</v>
      </c>
      <c r="J179" s="15">
        <v>0</v>
      </c>
      <c r="K179" s="15">
        <v>0</v>
      </c>
      <c r="L179" s="15">
        <f t="shared" si="8"/>
        <v>1</v>
      </c>
      <c r="M179" s="15">
        <v>1</v>
      </c>
      <c r="N179" s="15">
        <v>1</v>
      </c>
      <c r="O179" s="15">
        <v>1</v>
      </c>
      <c r="P179" s="15">
        <v>1</v>
      </c>
      <c r="Q179" s="15">
        <v>1</v>
      </c>
      <c r="R179" s="15">
        <v>1</v>
      </c>
      <c r="S179" s="15">
        <v>1</v>
      </c>
      <c r="T179" s="15">
        <v>1</v>
      </c>
      <c r="U179" s="15">
        <v>1</v>
      </c>
      <c r="V179" s="21">
        <f t="shared" si="6"/>
        <v>1</v>
      </c>
      <c r="W179" s="15">
        <v>1</v>
      </c>
      <c r="X179" s="15">
        <v>0</v>
      </c>
      <c r="Y179" s="15">
        <v>1</v>
      </c>
      <c r="Z179" s="15">
        <v>0</v>
      </c>
      <c r="AA179" s="15">
        <v>0</v>
      </c>
      <c r="AB179" s="15">
        <v>1</v>
      </c>
      <c r="AC179" s="20">
        <v>1</v>
      </c>
      <c r="AD179" s="15">
        <v>0</v>
      </c>
      <c r="AE179" s="15">
        <v>0</v>
      </c>
      <c r="AF179" s="20">
        <v>0</v>
      </c>
      <c r="AG179" s="35">
        <v>1</v>
      </c>
      <c r="AH179" s="35">
        <v>0</v>
      </c>
      <c r="AI179" s="35">
        <v>0</v>
      </c>
      <c r="AJ179" s="35">
        <v>1</v>
      </c>
      <c r="AK179" s="35">
        <v>0</v>
      </c>
      <c r="AL179" s="35">
        <v>1</v>
      </c>
      <c r="AM179" s="35">
        <v>0</v>
      </c>
      <c r="AN179" s="35">
        <v>0</v>
      </c>
      <c r="AO179" s="35">
        <v>0</v>
      </c>
      <c r="AP179" s="35">
        <v>0</v>
      </c>
      <c r="AQ179" s="35">
        <v>0</v>
      </c>
      <c r="AR179" s="35">
        <v>0</v>
      </c>
      <c r="AS179" s="35">
        <v>0</v>
      </c>
      <c r="AT179" s="35">
        <v>0</v>
      </c>
      <c r="AU179" s="35">
        <v>0</v>
      </c>
      <c r="AV179" s="35">
        <v>0</v>
      </c>
      <c r="AW179" s="35">
        <v>0</v>
      </c>
      <c r="AX179" s="35">
        <v>0</v>
      </c>
      <c r="AY179" s="35">
        <v>0</v>
      </c>
      <c r="AZ179" s="35">
        <v>1</v>
      </c>
      <c r="BA179" s="35">
        <v>0</v>
      </c>
      <c r="BB179" s="35">
        <v>0</v>
      </c>
      <c r="BC179" s="35">
        <v>0</v>
      </c>
      <c r="BD179" s="35">
        <v>0</v>
      </c>
      <c r="BE179" s="35">
        <v>1</v>
      </c>
      <c r="BF179" s="35">
        <v>1</v>
      </c>
      <c r="BG179" s="35">
        <v>1</v>
      </c>
      <c r="BH179" s="35" t="s">
        <v>459</v>
      </c>
      <c r="BI179" s="35" t="s">
        <v>459</v>
      </c>
      <c r="BJ179" s="35" t="s">
        <v>454</v>
      </c>
    </row>
    <row r="180" spans="1:62" ht="15">
      <c r="A180" s="13" t="s">
        <v>3</v>
      </c>
      <c r="B180" s="28">
        <v>27013</v>
      </c>
      <c r="C180" s="30">
        <f t="shared" si="7"/>
        <v>160.51183148616676</v>
      </c>
      <c r="D180" s="13" t="s">
        <v>409</v>
      </c>
      <c r="E180" s="13"/>
      <c r="F180" s="14">
        <v>41974</v>
      </c>
      <c r="G180" s="15">
        <v>0</v>
      </c>
      <c r="H180" s="15">
        <v>0</v>
      </c>
      <c r="I180" s="15">
        <v>0</v>
      </c>
      <c r="J180" s="15">
        <v>0</v>
      </c>
      <c r="K180" s="15">
        <v>1</v>
      </c>
      <c r="L180" s="15">
        <f t="shared" si="8"/>
        <v>1</v>
      </c>
      <c r="M180" s="15">
        <v>1</v>
      </c>
      <c r="N180" s="15">
        <v>1</v>
      </c>
      <c r="O180" s="15">
        <v>1</v>
      </c>
      <c r="P180" s="15">
        <v>1</v>
      </c>
      <c r="Q180" s="15">
        <v>1</v>
      </c>
      <c r="R180" s="15">
        <v>1</v>
      </c>
      <c r="S180" s="15">
        <v>0</v>
      </c>
      <c r="T180" s="15">
        <v>1</v>
      </c>
      <c r="U180" s="15">
        <v>1</v>
      </c>
      <c r="V180" s="21">
        <f t="shared" si="6"/>
        <v>0.88888888888888884</v>
      </c>
      <c r="W180" s="15">
        <v>1</v>
      </c>
      <c r="X180" s="15">
        <v>0</v>
      </c>
      <c r="Y180" s="15">
        <v>1</v>
      </c>
      <c r="Z180" s="15">
        <v>0</v>
      </c>
      <c r="AA180" s="15">
        <v>1</v>
      </c>
      <c r="AB180" s="15">
        <v>0</v>
      </c>
      <c r="AC180" s="20">
        <v>1</v>
      </c>
      <c r="AD180" s="15">
        <v>0</v>
      </c>
      <c r="AE180" s="15">
        <v>0</v>
      </c>
      <c r="AF180" s="20">
        <v>0</v>
      </c>
      <c r="AG180" s="35">
        <v>1</v>
      </c>
      <c r="AH180" s="35">
        <v>0</v>
      </c>
      <c r="AI180" s="35">
        <v>1</v>
      </c>
      <c r="AJ180" s="35">
        <v>1</v>
      </c>
      <c r="AK180" s="35">
        <v>0</v>
      </c>
      <c r="AL180" s="35">
        <v>1</v>
      </c>
      <c r="AM180" s="35">
        <v>0</v>
      </c>
      <c r="AN180" s="35">
        <v>1</v>
      </c>
      <c r="AO180" s="35">
        <v>0</v>
      </c>
      <c r="AP180" s="35">
        <v>1</v>
      </c>
      <c r="AQ180" s="35">
        <v>0</v>
      </c>
      <c r="AR180" s="35">
        <v>1</v>
      </c>
      <c r="AS180" s="35">
        <v>1</v>
      </c>
      <c r="AT180" s="35">
        <v>0</v>
      </c>
      <c r="AU180" s="35">
        <v>0</v>
      </c>
      <c r="AV180" s="35">
        <v>1</v>
      </c>
      <c r="AW180" s="35">
        <v>1</v>
      </c>
      <c r="AX180" s="35">
        <v>1</v>
      </c>
      <c r="AY180" s="35">
        <v>1</v>
      </c>
      <c r="AZ180" s="35">
        <v>0</v>
      </c>
      <c r="BA180" s="35">
        <v>0</v>
      </c>
      <c r="BB180" s="35">
        <v>0</v>
      </c>
      <c r="BC180" s="35">
        <v>1</v>
      </c>
      <c r="BD180" s="35" t="s">
        <v>468</v>
      </c>
      <c r="BE180" s="35">
        <v>0</v>
      </c>
      <c r="BF180" s="35">
        <v>0</v>
      </c>
      <c r="BG180" s="35">
        <v>0</v>
      </c>
      <c r="BH180" s="35" t="s">
        <v>459</v>
      </c>
      <c r="BI180" s="35" t="s">
        <v>459</v>
      </c>
      <c r="BJ180" s="35"/>
    </row>
    <row r="181" spans="1:62" ht="15">
      <c r="A181" s="13" t="s">
        <v>35</v>
      </c>
      <c r="B181" s="28">
        <v>44666</v>
      </c>
      <c r="C181" s="30">
        <f t="shared" si="7"/>
        <v>265.40634010147431</v>
      </c>
      <c r="D181" s="13" t="s">
        <v>409</v>
      </c>
      <c r="E181" s="13"/>
      <c r="F181" s="14">
        <v>41974</v>
      </c>
      <c r="G181" s="15">
        <v>0</v>
      </c>
      <c r="H181" s="15">
        <v>0</v>
      </c>
      <c r="I181" s="15">
        <v>0</v>
      </c>
      <c r="J181" s="15">
        <v>0</v>
      </c>
      <c r="K181" s="15">
        <v>1</v>
      </c>
      <c r="L181" s="15">
        <f t="shared" si="8"/>
        <v>1</v>
      </c>
      <c r="M181" s="15">
        <v>1</v>
      </c>
      <c r="N181" s="15">
        <v>1</v>
      </c>
      <c r="O181" s="15">
        <v>1</v>
      </c>
      <c r="P181" s="15">
        <v>1</v>
      </c>
      <c r="Q181" s="15">
        <v>1</v>
      </c>
      <c r="R181" s="15">
        <v>1</v>
      </c>
      <c r="S181" s="15">
        <v>0</v>
      </c>
      <c r="T181" s="15">
        <v>1</v>
      </c>
      <c r="U181" s="15">
        <v>1</v>
      </c>
      <c r="V181" s="21">
        <f t="shared" si="6"/>
        <v>0.88888888888888884</v>
      </c>
      <c r="W181" s="15">
        <v>1</v>
      </c>
      <c r="X181" s="15">
        <v>0</v>
      </c>
      <c r="Y181" s="15">
        <v>1</v>
      </c>
      <c r="Z181" s="15">
        <v>0</v>
      </c>
      <c r="AA181" s="15">
        <v>1</v>
      </c>
      <c r="AB181" s="15">
        <v>0</v>
      </c>
      <c r="AC181" s="20">
        <v>1</v>
      </c>
      <c r="AD181" s="15">
        <v>0</v>
      </c>
      <c r="AE181" s="15">
        <v>0</v>
      </c>
      <c r="AF181" s="20">
        <v>0</v>
      </c>
      <c r="AG181" s="35">
        <v>1</v>
      </c>
      <c r="AH181" s="35">
        <v>0</v>
      </c>
      <c r="AI181" s="35">
        <v>1</v>
      </c>
      <c r="AJ181" s="35">
        <v>1</v>
      </c>
      <c r="AK181" s="35">
        <v>0</v>
      </c>
      <c r="AL181" s="35">
        <v>1</v>
      </c>
      <c r="AM181" s="35">
        <v>0</v>
      </c>
      <c r="AN181" s="35">
        <v>1</v>
      </c>
      <c r="AO181" s="35">
        <v>0</v>
      </c>
      <c r="AP181" s="35">
        <v>1</v>
      </c>
      <c r="AQ181" s="35">
        <v>0</v>
      </c>
      <c r="AR181" s="35">
        <v>1</v>
      </c>
      <c r="AS181" s="35">
        <v>1</v>
      </c>
      <c r="AT181" s="35">
        <v>0</v>
      </c>
      <c r="AU181" s="35">
        <v>0</v>
      </c>
      <c r="AV181" s="35">
        <v>1</v>
      </c>
      <c r="AW181" s="35">
        <v>1</v>
      </c>
      <c r="AX181" s="35">
        <v>1</v>
      </c>
      <c r="AY181" s="35">
        <v>1</v>
      </c>
      <c r="AZ181" s="35">
        <v>0</v>
      </c>
      <c r="BA181" s="35">
        <v>0</v>
      </c>
      <c r="BB181" s="35">
        <v>0</v>
      </c>
      <c r="BC181" s="35">
        <v>1</v>
      </c>
      <c r="BD181" s="35" t="s">
        <v>468</v>
      </c>
      <c r="BE181" s="35">
        <v>0</v>
      </c>
      <c r="BF181" s="35">
        <v>0</v>
      </c>
      <c r="BG181" s="35">
        <v>0</v>
      </c>
      <c r="BH181" s="35" t="s">
        <v>459</v>
      </c>
      <c r="BI181" s="35" t="s">
        <v>459</v>
      </c>
      <c r="BJ181" s="35"/>
    </row>
    <row r="182" spans="1:62" ht="15">
      <c r="A182" s="13" t="s">
        <v>54</v>
      </c>
      <c r="B182" s="28">
        <v>36932</v>
      </c>
      <c r="C182" s="30">
        <f t="shared" si="7"/>
        <v>219.45074447292455</v>
      </c>
      <c r="D182" s="13" t="s">
        <v>409</v>
      </c>
      <c r="E182" s="13"/>
      <c r="F182" s="14">
        <v>41974</v>
      </c>
      <c r="G182" s="15">
        <v>0</v>
      </c>
      <c r="H182" s="15">
        <v>0</v>
      </c>
      <c r="I182" s="15">
        <v>0</v>
      </c>
      <c r="J182" s="15">
        <v>0</v>
      </c>
      <c r="K182" s="15">
        <v>1</v>
      </c>
      <c r="L182" s="15">
        <f t="shared" si="8"/>
        <v>1</v>
      </c>
      <c r="M182" s="15">
        <v>1</v>
      </c>
      <c r="N182" s="15">
        <v>1</v>
      </c>
      <c r="O182" s="15">
        <v>1</v>
      </c>
      <c r="P182" s="15">
        <v>1</v>
      </c>
      <c r="Q182" s="15">
        <v>1</v>
      </c>
      <c r="R182" s="15">
        <v>1</v>
      </c>
      <c r="S182" s="15">
        <v>0</v>
      </c>
      <c r="T182" s="15">
        <v>1</v>
      </c>
      <c r="U182" s="15">
        <v>1</v>
      </c>
      <c r="V182" s="21">
        <f t="shared" si="6"/>
        <v>0.88888888888888884</v>
      </c>
      <c r="W182" s="15">
        <v>1</v>
      </c>
      <c r="X182" s="15">
        <v>0</v>
      </c>
      <c r="Y182" s="15">
        <v>1</v>
      </c>
      <c r="Z182" s="15">
        <v>0</v>
      </c>
      <c r="AA182" s="15">
        <v>1</v>
      </c>
      <c r="AB182" s="15">
        <v>0</v>
      </c>
      <c r="AC182" s="20">
        <v>1</v>
      </c>
      <c r="AD182" s="15">
        <v>0</v>
      </c>
      <c r="AE182" s="15">
        <v>0</v>
      </c>
      <c r="AF182" s="20">
        <v>0</v>
      </c>
      <c r="AG182" s="35">
        <v>1</v>
      </c>
      <c r="AH182" s="35">
        <v>0</v>
      </c>
      <c r="AI182" s="35">
        <v>1</v>
      </c>
      <c r="AJ182" s="35">
        <v>1</v>
      </c>
      <c r="AK182" s="35">
        <v>0</v>
      </c>
      <c r="AL182" s="35">
        <v>1</v>
      </c>
      <c r="AM182" s="35">
        <v>0</v>
      </c>
      <c r="AN182" s="35">
        <v>1</v>
      </c>
      <c r="AO182" s="35">
        <v>0</v>
      </c>
      <c r="AP182" s="35">
        <v>1</v>
      </c>
      <c r="AQ182" s="35">
        <v>0</v>
      </c>
      <c r="AR182" s="35">
        <v>1</v>
      </c>
      <c r="AS182" s="35">
        <v>1</v>
      </c>
      <c r="AT182" s="35">
        <v>0</v>
      </c>
      <c r="AU182" s="35">
        <v>0</v>
      </c>
      <c r="AV182" s="35">
        <v>1</v>
      </c>
      <c r="AW182" s="35">
        <v>1</v>
      </c>
      <c r="AX182" s="35">
        <v>1</v>
      </c>
      <c r="AY182" s="35">
        <v>1</v>
      </c>
      <c r="AZ182" s="35">
        <v>0</v>
      </c>
      <c r="BA182" s="35">
        <v>0</v>
      </c>
      <c r="BB182" s="35">
        <v>0</v>
      </c>
      <c r="BC182" s="35">
        <v>1</v>
      </c>
      <c r="BD182" s="35" t="s">
        <v>468</v>
      </c>
      <c r="BE182" s="35">
        <v>0</v>
      </c>
      <c r="BF182" s="35">
        <v>0</v>
      </c>
      <c r="BG182" s="35">
        <v>0</v>
      </c>
      <c r="BH182" s="35" t="s">
        <v>459</v>
      </c>
      <c r="BI182" s="35" t="s">
        <v>459</v>
      </c>
      <c r="BJ182" s="35"/>
    </row>
    <row r="183" spans="1:62" ht="15">
      <c r="A183" s="13" t="s">
        <v>81</v>
      </c>
      <c r="B183" s="28">
        <v>11437</v>
      </c>
      <c r="C183" s="30">
        <f t="shared" si="7"/>
        <v>67.958901888249713</v>
      </c>
      <c r="D183" s="13" t="s">
        <v>409</v>
      </c>
      <c r="E183" s="13"/>
      <c r="F183" s="14">
        <v>41974</v>
      </c>
      <c r="G183" s="15">
        <v>0</v>
      </c>
      <c r="H183" s="15">
        <v>0</v>
      </c>
      <c r="I183" s="15">
        <v>0</v>
      </c>
      <c r="J183" s="15">
        <v>0</v>
      </c>
      <c r="K183" s="15">
        <v>1</v>
      </c>
      <c r="L183" s="15">
        <f t="shared" si="8"/>
        <v>1</v>
      </c>
      <c r="M183" s="15">
        <v>1</v>
      </c>
      <c r="N183" s="15">
        <v>1</v>
      </c>
      <c r="O183" s="15">
        <v>1</v>
      </c>
      <c r="P183" s="15">
        <v>1</v>
      </c>
      <c r="Q183" s="15">
        <v>1</v>
      </c>
      <c r="R183" s="15">
        <v>1</v>
      </c>
      <c r="S183" s="15">
        <v>0</v>
      </c>
      <c r="T183" s="15">
        <v>1</v>
      </c>
      <c r="U183" s="15">
        <v>1</v>
      </c>
      <c r="V183" s="21">
        <f t="shared" si="6"/>
        <v>0.88888888888888884</v>
      </c>
      <c r="W183" s="15">
        <v>1</v>
      </c>
      <c r="X183" s="15">
        <v>0</v>
      </c>
      <c r="Y183" s="15">
        <v>1</v>
      </c>
      <c r="Z183" s="15">
        <v>0</v>
      </c>
      <c r="AA183" s="15">
        <v>1</v>
      </c>
      <c r="AB183" s="15">
        <v>0</v>
      </c>
      <c r="AC183" s="20">
        <v>1</v>
      </c>
      <c r="AD183" s="15">
        <v>0</v>
      </c>
      <c r="AE183" s="15">
        <v>0</v>
      </c>
      <c r="AF183" s="20">
        <v>0</v>
      </c>
      <c r="AG183" s="35">
        <v>1</v>
      </c>
      <c r="AH183" s="35">
        <v>0</v>
      </c>
      <c r="AI183" s="35">
        <v>1</v>
      </c>
      <c r="AJ183" s="35">
        <v>1</v>
      </c>
      <c r="AK183" s="35">
        <v>0</v>
      </c>
      <c r="AL183" s="35">
        <v>1</v>
      </c>
      <c r="AM183" s="35">
        <v>0</v>
      </c>
      <c r="AN183" s="35">
        <v>1</v>
      </c>
      <c r="AO183" s="35">
        <v>0</v>
      </c>
      <c r="AP183" s="35">
        <v>1</v>
      </c>
      <c r="AQ183" s="35">
        <v>0</v>
      </c>
      <c r="AR183" s="35">
        <v>1</v>
      </c>
      <c r="AS183" s="35">
        <v>1</v>
      </c>
      <c r="AT183" s="35">
        <v>0</v>
      </c>
      <c r="AU183" s="35">
        <v>0</v>
      </c>
      <c r="AV183" s="35">
        <v>1</v>
      </c>
      <c r="AW183" s="35">
        <v>1</v>
      </c>
      <c r="AX183" s="35">
        <v>1</v>
      </c>
      <c r="AY183" s="35">
        <v>1</v>
      </c>
      <c r="AZ183" s="35">
        <v>0</v>
      </c>
      <c r="BA183" s="35">
        <v>0</v>
      </c>
      <c r="BB183" s="35">
        <v>0</v>
      </c>
      <c r="BC183" s="35">
        <v>1</v>
      </c>
      <c r="BD183" s="35" t="s">
        <v>468</v>
      </c>
      <c r="BE183" s="35">
        <v>0</v>
      </c>
      <c r="BF183" s="35">
        <v>0</v>
      </c>
      <c r="BG183" s="35">
        <v>0</v>
      </c>
      <c r="BH183" s="35" t="s">
        <v>459</v>
      </c>
      <c r="BI183" s="35" t="s">
        <v>459</v>
      </c>
      <c r="BJ183" s="35"/>
    </row>
    <row r="184" spans="1:62" ht="15">
      <c r="A184" s="13" t="s">
        <v>82</v>
      </c>
      <c r="B184" s="28">
        <v>56344</v>
      </c>
      <c r="C184" s="30">
        <f t="shared" si="7"/>
        <v>334.79726921321515</v>
      </c>
      <c r="D184" s="13" t="s">
        <v>409</v>
      </c>
      <c r="E184" s="13"/>
      <c r="F184" s="14">
        <v>41974</v>
      </c>
      <c r="G184" s="15">
        <v>0</v>
      </c>
      <c r="H184" s="15">
        <v>0</v>
      </c>
      <c r="I184" s="15">
        <v>0</v>
      </c>
      <c r="J184" s="15">
        <v>0</v>
      </c>
      <c r="K184" s="15">
        <v>1</v>
      </c>
      <c r="L184" s="15">
        <f t="shared" si="8"/>
        <v>1</v>
      </c>
      <c r="M184" s="15">
        <v>1</v>
      </c>
      <c r="N184" s="15">
        <v>1</v>
      </c>
      <c r="O184" s="15">
        <v>1</v>
      </c>
      <c r="P184" s="15">
        <v>1</v>
      </c>
      <c r="Q184" s="15">
        <v>1</v>
      </c>
      <c r="R184" s="15">
        <v>1</v>
      </c>
      <c r="S184" s="15">
        <v>0</v>
      </c>
      <c r="T184" s="15">
        <v>1</v>
      </c>
      <c r="U184" s="15">
        <v>1</v>
      </c>
      <c r="V184" s="21">
        <f t="shared" si="6"/>
        <v>0.88888888888888884</v>
      </c>
      <c r="W184" s="15">
        <v>1</v>
      </c>
      <c r="X184" s="15">
        <v>0</v>
      </c>
      <c r="Y184" s="15">
        <v>1</v>
      </c>
      <c r="Z184" s="15">
        <v>0</v>
      </c>
      <c r="AA184" s="15">
        <v>1</v>
      </c>
      <c r="AB184" s="15">
        <v>0</v>
      </c>
      <c r="AC184" s="20">
        <v>1</v>
      </c>
      <c r="AD184" s="15">
        <v>0</v>
      </c>
      <c r="AE184" s="15">
        <v>0</v>
      </c>
      <c r="AF184" s="20">
        <v>0</v>
      </c>
      <c r="AG184" s="35">
        <v>1</v>
      </c>
      <c r="AH184" s="35">
        <v>0</v>
      </c>
      <c r="AI184" s="35">
        <v>1</v>
      </c>
      <c r="AJ184" s="35">
        <v>1</v>
      </c>
      <c r="AK184" s="35">
        <v>0</v>
      </c>
      <c r="AL184" s="35">
        <v>1</v>
      </c>
      <c r="AM184" s="35">
        <v>0</v>
      </c>
      <c r="AN184" s="35">
        <v>1</v>
      </c>
      <c r="AO184" s="35">
        <v>0</v>
      </c>
      <c r="AP184" s="35">
        <v>1</v>
      </c>
      <c r="AQ184" s="35">
        <v>0</v>
      </c>
      <c r="AR184" s="35">
        <v>1</v>
      </c>
      <c r="AS184" s="35">
        <v>1</v>
      </c>
      <c r="AT184" s="35">
        <v>0</v>
      </c>
      <c r="AU184" s="35">
        <v>0</v>
      </c>
      <c r="AV184" s="35">
        <v>1</v>
      </c>
      <c r="AW184" s="35">
        <v>1</v>
      </c>
      <c r="AX184" s="35">
        <v>1</v>
      </c>
      <c r="AY184" s="35">
        <v>1</v>
      </c>
      <c r="AZ184" s="35">
        <v>0</v>
      </c>
      <c r="BA184" s="35">
        <v>0</v>
      </c>
      <c r="BB184" s="35">
        <v>0</v>
      </c>
      <c r="BC184" s="35">
        <v>1</v>
      </c>
      <c r="BD184" s="35" t="s">
        <v>468</v>
      </c>
      <c r="BE184" s="35">
        <v>0</v>
      </c>
      <c r="BF184" s="35">
        <v>0</v>
      </c>
      <c r="BG184" s="35">
        <v>0</v>
      </c>
      <c r="BH184" s="35" t="s">
        <v>459</v>
      </c>
      <c r="BI184" s="35" t="s">
        <v>459</v>
      </c>
      <c r="BJ184" s="35"/>
    </row>
    <row r="185" spans="1:62" ht="15">
      <c r="A185" s="13" t="s">
        <v>90</v>
      </c>
      <c r="B185" s="28">
        <v>25609</v>
      </c>
      <c r="C185" s="30">
        <f t="shared" si="7"/>
        <v>152.16923305553786</v>
      </c>
      <c r="D185" s="13" t="s">
        <v>409</v>
      </c>
      <c r="E185" s="13"/>
      <c r="F185" s="14">
        <v>41974</v>
      </c>
      <c r="G185" s="15">
        <v>0</v>
      </c>
      <c r="H185" s="15">
        <v>0</v>
      </c>
      <c r="I185" s="15">
        <v>0</v>
      </c>
      <c r="J185" s="15">
        <v>0</v>
      </c>
      <c r="K185" s="15">
        <v>1</v>
      </c>
      <c r="L185" s="15">
        <f t="shared" si="8"/>
        <v>1</v>
      </c>
      <c r="M185" s="15">
        <v>1</v>
      </c>
      <c r="N185" s="15">
        <v>1</v>
      </c>
      <c r="O185" s="15">
        <v>1</v>
      </c>
      <c r="P185" s="15">
        <v>1</v>
      </c>
      <c r="Q185" s="15">
        <v>1</v>
      </c>
      <c r="R185" s="15">
        <v>1</v>
      </c>
      <c r="S185" s="15">
        <v>0</v>
      </c>
      <c r="T185" s="15">
        <v>1</v>
      </c>
      <c r="U185" s="15">
        <v>1</v>
      </c>
      <c r="V185" s="21">
        <f t="shared" si="6"/>
        <v>0.88888888888888884</v>
      </c>
      <c r="W185" s="15">
        <v>1</v>
      </c>
      <c r="X185" s="15">
        <v>0</v>
      </c>
      <c r="Y185" s="15">
        <v>1</v>
      </c>
      <c r="Z185" s="15">
        <v>0</v>
      </c>
      <c r="AA185" s="15">
        <v>1</v>
      </c>
      <c r="AB185" s="15">
        <v>0</v>
      </c>
      <c r="AC185" s="20">
        <v>1</v>
      </c>
      <c r="AD185" s="15">
        <v>0</v>
      </c>
      <c r="AE185" s="15">
        <v>0</v>
      </c>
      <c r="AF185" s="20">
        <v>0</v>
      </c>
      <c r="AG185" s="35">
        <v>1</v>
      </c>
      <c r="AH185" s="35">
        <v>0</v>
      </c>
      <c r="AI185" s="35">
        <v>1</v>
      </c>
      <c r="AJ185" s="35">
        <v>1</v>
      </c>
      <c r="AK185" s="35">
        <v>0</v>
      </c>
      <c r="AL185" s="35">
        <v>1</v>
      </c>
      <c r="AM185" s="35">
        <v>0</v>
      </c>
      <c r="AN185" s="35">
        <v>1</v>
      </c>
      <c r="AO185" s="35">
        <v>0</v>
      </c>
      <c r="AP185" s="35">
        <v>1</v>
      </c>
      <c r="AQ185" s="35">
        <v>0</v>
      </c>
      <c r="AR185" s="35">
        <v>1</v>
      </c>
      <c r="AS185" s="35">
        <v>1</v>
      </c>
      <c r="AT185" s="35">
        <v>0</v>
      </c>
      <c r="AU185" s="35">
        <v>0</v>
      </c>
      <c r="AV185" s="35">
        <v>1</v>
      </c>
      <c r="AW185" s="35">
        <v>1</v>
      </c>
      <c r="AX185" s="35">
        <v>1</v>
      </c>
      <c r="AY185" s="35">
        <v>1</v>
      </c>
      <c r="AZ185" s="35">
        <v>0</v>
      </c>
      <c r="BA185" s="35">
        <v>0</v>
      </c>
      <c r="BB185" s="35">
        <v>0</v>
      </c>
      <c r="BC185" s="35">
        <v>1</v>
      </c>
      <c r="BD185" s="35" t="s">
        <v>468</v>
      </c>
      <c r="BE185" s="35">
        <v>0</v>
      </c>
      <c r="BF185" s="35">
        <v>0</v>
      </c>
      <c r="BG185" s="35">
        <v>0</v>
      </c>
      <c r="BH185" s="35" t="s">
        <v>459</v>
      </c>
      <c r="BI185" s="35" t="s">
        <v>459</v>
      </c>
      <c r="BJ185" s="35"/>
    </row>
    <row r="186" spans="1:62" ht="15">
      <c r="A186" s="13" t="s">
        <v>197</v>
      </c>
      <c r="B186" s="28">
        <v>33248</v>
      </c>
      <c r="C186" s="30">
        <f t="shared" si="7"/>
        <v>197.56033662503506</v>
      </c>
      <c r="D186" s="13" t="s">
        <v>409</v>
      </c>
      <c r="E186" s="13"/>
      <c r="F186" s="14">
        <v>41974</v>
      </c>
      <c r="G186" s="15">
        <v>0</v>
      </c>
      <c r="H186" s="15">
        <v>0</v>
      </c>
      <c r="I186" s="15">
        <v>1</v>
      </c>
      <c r="J186" s="15">
        <v>0</v>
      </c>
      <c r="K186" s="15">
        <v>0</v>
      </c>
      <c r="L186" s="15">
        <f t="shared" si="8"/>
        <v>1</v>
      </c>
      <c r="M186" s="15">
        <v>1</v>
      </c>
      <c r="N186" s="15">
        <v>0</v>
      </c>
      <c r="O186" s="15">
        <v>1</v>
      </c>
      <c r="P186" s="15">
        <v>0</v>
      </c>
      <c r="Q186" s="15">
        <v>1</v>
      </c>
      <c r="R186" s="15">
        <v>0</v>
      </c>
      <c r="S186" s="15">
        <v>0</v>
      </c>
      <c r="T186" s="15">
        <v>1</v>
      </c>
      <c r="U186" s="15">
        <v>0</v>
      </c>
      <c r="V186" s="21">
        <f t="shared" si="6"/>
        <v>0.44444444444444442</v>
      </c>
      <c r="W186" s="15">
        <v>1</v>
      </c>
      <c r="X186" s="15">
        <v>0</v>
      </c>
      <c r="Y186" s="15">
        <v>1</v>
      </c>
      <c r="Z186" s="15">
        <v>0</v>
      </c>
      <c r="AA186" s="15">
        <v>1</v>
      </c>
      <c r="AB186" s="15">
        <v>0</v>
      </c>
      <c r="AC186" s="20">
        <v>1</v>
      </c>
      <c r="AD186" s="15">
        <v>0</v>
      </c>
      <c r="AE186" s="15">
        <v>0</v>
      </c>
      <c r="AF186" s="20">
        <v>0</v>
      </c>
      <c r="AG186" s="35">
        <v>1</v>
      </c>
      <c r="AH186" s="35">
        <v>1</v>
      </c>
      <c r="AI186" s="35">
        <v>0</v>
      </c>
      <c r="AJ186" s="35">
        <v>1</v>
      </c>
      <c r="AK186" s="35">
        <v>0</v>
      </c>
      <c r="AL186" s="35">
        <v>0</v>
      </c>
      <c r="AM186" s="35">
        <v>1</v>
      </c>
      <c r="AN186" s="35">
        <v>0</v>
      </c>
      <c r="AO186" s="35">
        <v>1</v>
      </c>
      <c r="AP186" s="35">
        <v>1</v>
      </c>
      <c r="AQ186" s="35">
        <v>0</v>
      </c>
      <c r="AR186" s="35">
        <v>0</v>
      </c>
      <c r="AS186" s="35">
        <v>1</v>
      </c>
      <c r="AT186" s="35">
        <v>1</v>
      </c>
      <c r="AU186" s="35">
        <v>0</v>
      </c>
      <c r="AV186" s="35">
        <v>1</v>
      </c>
      <c r="AW186" s="35">
        <v>1</v>
      </c>
      <c r="AX186" s="35">
        <v>0</v>
      </c>
      <c r="AY186" s="35">
        <v>1</v>
      </c>
      <c r="AZ186" s="35">
        <v>1</v>
      </c>
      <c r="BA186" s="35">
        <v>1</v>
      </c>
      <c r="BB186" s="35">
        <v>0</v>
      </c>
      <c r="BC186" s="35">
        <v>1</v>
      </c>
      <c r="BD186" s="35"/>
      <c r="BE186" s="35">
        <v>1</v>
      </c>
      <c r="BF186" s="35">
        <v>0</v>
      </c>
      <c r="BG186" s="35">
        <v>1</v>
      </c>
      <c r="BH186" s="35" t="s">
        <v>459</v>
      </c>
      <c r="BI186" s="35" t="s">
        <v>459</v>
      </c>
      <c r="BJ186" s="35" t="s">
        <v>459</v>
      </c>
    </row>
    <row r="187" spans="1:62" ht="15">
      <c r="A187" s="13" t="s">
        <v>219</v>
      </c>
      <c r="B187" s="28">
        <v>34987</v>
      </c>
      <c r="C187" s="30">
        <f t="shared" si="7"/>
        <v>207.89351231653339</v>
      </c>
      <c r="D187" s="13" t="s">
        <v>409</v>
      </c>
      <c r="E187" s="13"/>
      <c r="F187" s="14">
        <v>41974</v>
      </c>
      <c r="G187" s="15">
        <v>0</v>
      </c>
      <c r="H187" s="15">
        <v>0</v>
      </c>
      <c r="I187" s="15">
        <v>0</v>
      </c>
      <c r="J187" s="15">
        <v>0</v>
      </c>
      <c r="K187" s="15">
        <v>1</v>
      </c>
      <c r="L187" s="15">
        <f t="shared" si="8"/>
        <v>1</v>
      </c>
      <c r="M187" s="15">
        <v>1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0</v>
      </c>
      <c r="T187" s="15">
        <v>1</v>
      </c>
      <c r="U187" s="15">
        <v>1</v>
      </c>
      <c r="V187" s="21">
        <f t="shared" si="6"/>
        <v>0.88888888888888884</v>
      </c>
      <c r="W187" s="15">
        <v>1</v>
      </c>
      <c r="X187" s="15">
        <v>0</v>
      </c>
      <c r="Y187" s="15">
        <v>1</v>
      </c>
      <c r="Z187" s="15">
        <v>0</v>
      </c>
      <c r="AA187" s="15">
        <v>1</v>
      </c>
      <c r="AB187" s="15">
        <v>0</v>
      </c>
      <c r="AC187" s="20">
        <v>1</v>
      </c>
      <c r="AD187" s="15">
        <v>0</v>
      </c>
      <c r="AE187" s="15">
        <v>0</v>
      </c>
      <c r="AF187" s="20">
        <v>0</v>
      </c>
      <c r="AG187" s="35">
        <v>1</v>
      </c>
      <c r="AH187" s="35">
        <v>0</v>
      </c>
      <c r="AI187" s="35">
        <v>1</v>
      </c>
      <c r="AJ187" s="35">
        <v>1</v>
      </c>
      <c r="AK187" s="35">
        <v>0</v>
      </c>
      <c r="AL187" s="35">
        <v>1</v>
      </c>
      <c r="AM187" s="35">
        <v>0</v>
      </c>
      <c r="AN187" s="35">
        <v>1</v>
      </c>
      <c r="AO187" s="35">
        <v>0</v>
      </c>
      <c r="AP187" s="35">
        <v>1</v>
      </c>
      <c r="AQ187" s="35">
        <v>0</v>
      </c>
      <c r="AR187" s="35">
        <v>1</v>
      </c>
      <c r="AS187" s="35">
        <v>1</v>
      </c>
      <c r="AT187" s="35">
        <v>0</v>
      </c>
      <c r="AU187" s="35">
        <v>0</v>
      </c>
      <c r="AV187" s="35">
        <v>1</v>
      </c>
      <c r="AW187" s="35">
        <v>1</v>
      </c>
      <c r="AX187" s="35">
        <v>1</v>
      </c>
      <c r="AY187" s="35">
        <v>1</v>
      </c>
      <c r="AZ187" s="35">
        <v>0</v>
      </c>
      <c r="BA187" s="35">
        <v>0</v>
      </c>
      <c r="BB187" s="35">
        <v>0</v>
      </c>
      <c r="BC187" s="35">
        <v>1</v>
      </c>
      <c r="BD187" s="35" t="s">
        <v>468</v>
      </c>
      <c r="BE187" s="35">
        <v>0</v>
      </c>
      <c r="BF187" s="35">
        <v>0</v>
      </c>
      <c r="BG187" s="35">
        <v>0</v>
      </c>
      <c r="BH187" s="35" t="s">
        <v>459</v>
      </c>
      <c r="BI187" s="35" t="s">
        <v>459</v>
      </c>
      <c r="BJ187" s="35"/>
    </row>
    <row r="188" spans="1:62" ht="15">
      <c r="A188" s="13" t="s">
        <v>249</v>
      </c>
      <c r="B188" s="28">
        <v>29700</v>
      </c>
      <c r="C188" s="30">
        <f t="shared" si="7"/>
        <v>176.47804372484185</v>
      </c>
      <c r="D188" s="13" t="s">
        <v>409</v>
      </c>
      <c r="E188" s="13"/>
      <c r="F188" s="14">
        <v>41974</v>
      </c>
      <c r="G188" s="15">
        <v>0</v>
      </c>
      <c r="H188" s="15">
        <v>0</v>
      </c>
      <c r="I188" s="15">
        <v>1</v>
      </c>
      <c r="J188" s="15">
        <v>0</v>
      </c>
      <c r="K188" s="15">
        <v>0</v>
      </c>
      <c r="L188" s="15">
        <f t="shared" si="8"/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0</v>
      </c>
      <c r="T188" s="15">
        <v>1</v>
      </c>
      <c r="U188" s="15">
        <v>1</v>
      </c>
      <c r="V188" s="21">
        <f t="shared" si="6"/>
        <v>0.88888888888888884</v>
      </c>
      <c r="W188" s="15">
        <v>1</v>
      </c>
      <c r="X188" s="15">
        <v>0</v>
      </c>
      <c r="Y188" s="15">
        <v>1</v>
      </c>
      <c r="Z188" s="15">
        <v>0</v>
      </c>
      <c r="AA188" s="15">
        <v>1</v>
      </c>
      <c r="AB188" s="15">
        <v>0</v>
      </c>
      <c r="AC188" s="20">
        <v>1</v>
      </c>
      <c r="AD188" s="15">
        <v>0</v>
      </c>
      <c r="AE188" s="15">
        <v>0</v>
      </c>
      <c r="AF188" s="20">
        <v>0</v>
      </c>
      <c r="AG188" s="35">
        <v>1</v>
      </c>
      <c r="AH188" s="35">
        <v>0</v>
      </c>
      <c r="AI188" s="35">
        <v>1</v>
      </c>
      <c r="AJ188" s="35">
        <v>1</v>
      </c>
      <c r="AK188" s="35">
        <v>0</v>
      </c>
      <c r="AL188" s="35">
        <v>1</v>
      </c>
      <c r="AM188" s="35">
        <v>0</v>
      </c>
      <c r="AN188" s="35">
        <v>1</v>
      </c>
      <c r="AO188" s="35">
        <v>0</v>
      </c>
      <c r="AP188" s="35">
        <v>1</v>
      </c>
      <c r="AQ188" s="35">
        <v>0</v>
      </c>
      <c r="AR188" s="35">
        <v>1</v>
      </c>
      <c r="AS188" s="35">
        <v>1</v>
      </c>
      <c r="AT188" s="35">
        <v>0</v>
      </c>
      <c r="AU188" s="35">
        <v>0</v>
      </c>
      <c r="AV188" s="35">
        <v>1</v>
      </c>
      <c r="AW188" s="35">
        <v>1</v>
      </c>
      <c r="AX188" s="35">
        <v>1</v>
      </c>
      <c r="AY188" s="35">
        <v>1</v>
      </c>
      <c r="AZ188" s="35">
        <v>0</v>
      </c>
      <c r="BA188" s="35">
        <v>0</v>
      </c>
      <c r="BB188" s="35">
        <v>0</v>
      </c>
      <c r="BC188" s="35">
        <v>1</v>
      </c>
      <c r="BD188" s="35" t="s">
        <v>468</v>
      </c>
      <c r="BE188" s="35">
        <v>0</v>
      </c>
      <c r="BF188" s="35">
        <v>0</v>
      </c>
      <c r="BG188" s="35">
        <v>0</v>
      </c>
      <c r="BH188" s="35" t="s">
        <v>459</v>
      </c>
      <c r="BI188" s="35" t="s">
        <v>459</v>
      </c>
      <c r="BJ188" s="35"/>
    </row>
    <row r="189" spans="1:62" ht="15">
      <c r="A189" s="13" t="s">
        <v>257</v>
      </c>
      <c r="B189" s="28">
        <v>39595</v>
      </c>
      <c r="C189" s="30">
        <f t="shared" si="7"/>
        <v>235.27434819141797</v>
      </c>
      <c r="D189" s="13" t="s">
        <v>409</v>
      </c>
      <c r="E189" s="13"/>
      <c r="F189" s="14">
        <v>41974</v>
      </c>
      <c r="G189" s="15">
        <v>0</v>
      </c>
      <c r="H189" s="15">
        <v>0</v>
      </c>
      <c r="I189" s="15">
        <v>0</v>
      </c>
      <c r="J189" s="15">
        <v>0</v>
      </c>
      <c r="K189" s="15">
        <v>1</v>
      </c>
      <c r="L189" s="15">
        <f t="shared" si="8"/>
        <v>1</v>
      </c>
      <c r="M189" s="15">
        <v>1</v>
      </c>
      <c r="N189" s="15">
        <v>1</v>
      </c>
      <c r="O189" s="15">
        <v>1</v>
      </c>
      <c r="P189" s="15">
        <v>1</v>
      </c>
      <c r="Q189" s="15">
        <v>1</v>
      </c>
      <c r="R189" s="15">
        <v>1</v>
      </c>
      <c r="S189" s="15">
        <v>0</v>
      </c>
      <c r="T189" s="15">
        <v>1</v>
      </c>
      <c r="U189" s="15">
        <v>1</v>
      </c>
      <c r="V189" s="21">
        <f t="shared" si="6"/>
        <v>0.88888888888888884</v>
      </c>
      <c r="W189" s="15">
        <v>1</v>
      </c>
      <c r="X189" s="15">
        <v>0</v>
      </c>
      <c r="Y189" s="15">
        <v>1</v>
      </c>
      <c r="Z189" s="15">
        <v>0</v>
      </c>
      <c r="AA189" s="15">
        <v>1</v>
      </c>
      <c r="AB189" s="15">
        <v>0</v>
      </c>
      <c r="AC189" s="20">
        <v>1</v>
      </c>
      <c r="AD189" s="15">
        <v>0</v>
      </c>
      <c r="AE189" s="15">
        <v>0</v>
      </c>
      <c r="AF189" s="20">
        <v>0</v>
      </c>
      <c r="AG189" s="35">
        <v>1</v>
      </c>
      <c r="AH189" s="35">
        <v>0</v>
      </c>
      <c r="AI189" s="35">
        <v>1</v>
      </c>
      <c r="AJ189" s="35">
        <v>1</v>
      </c>
      <c r="AK189" s="35">
        <v>0</v>
      </c>
      <c r="AL189" s="35">
        <v>1</v>
      </c>
      <c r="AM189" s="35">
        <v>0</v>
      </c>
      <c r="AN189" s="35">
        <v>1</v>
      </c>
      <c r="AO189" s="35">
        <v>0</v>
      </c>
      <c r="AP189" s="35">
        <v>1</v>
      </c>
      <c r="AQ189" s="35">
        <v>0</v>
      </c>
      <c r="AR189" s="35">
        <v>1</v>
      </c>
      <c r="AS189" s="35">
        <v>1</v>
      </c>
      <c r="AT189" s="35">
        <v>0</v>
      </c>
      <c r="AU189" s="35">
        <v>0</v>
      </c>
      <c r="AV189" s="35">
        <v>1</v>
      </c>
      <c r="AW189" s="35">
        <v>1</v>
      </c>
      <c r="AX189" s="35">
        <v>1</v>
      </c>
      <c r="AY189" s="35">
        <v>1</v>
      </c>
      <c r="AZ189" s="35">
        <v>0</v>
      </c>
      <c r="BA189" s="35">
        <v>0</v>
      </c>
      <c r="BB189" s="35">
        <v>0</v>
      </c>
      <c r="BC189" s="35">
        <v>1</v>
      </c>
      <c r="BD189" s="35" t="s">
        <v>468</v>
      </c>
      <c r="BE189" s="35">
        <v>0</v>
      </c>
      <c r="BF189" s="35">
        <v>0</v>
      </c>
      <c r="BG189" s="35">
        <v>0</v>
      </c>
      <c r="BH189" s="35" t="s">
        <v>459</v>
      </c>
      <c r="BI189" s="35" t="s">
        <v>459</v>
      </c>
      <c r="BJ189" s="35"/>
    </row>
    <row r="190" spans="1:62" ht="15">
      <c r="A190" s="13" t="s">
        <v>276</v>
      </c>
      <c r="B190" s="28">
        <v>10917</v>
      </c>
      <c r="C190" s="30">
        <f t="shared" si="7"/>
        <v>64.869050617646423</v>
      </c>
      <c r="D190" s="13" t="s">
        <v>409</v>
      </c>
      <c r="E190" s="13"/>
      <c r="F190" s="14">
        <v>41974</v>
      </c>
      <c r="G190" s="15">
        <v>0</v>
      </c>
      <c r="H190" s="15">
        <v>0</v>
      </c>
      <c r="I190" s="15">
        <v>0</v>
      </c>
      <c r="J190" s="15">
        <v>0</v>
      </c>
      <c r="K190" s="15">
        <v>1</v>
      </c>
      <c r="L190" s="15">
        <f t="shared" si="8"/>
        <v>1</v>
      </c>
      <c r="M190" s="15">
        <v>1</v>
      </c>
      <c r="N190" s="15">
        <v>1</v>
      </c>
      <c r="O190" s="15">
        <v>1</v>
      </c>
      <c r="P190" s="15">
        <v>1</v>
      </c>
      <c r="Q190" s="15">
        <v>1</v>
      </c>
      <c r="R190" s="15">
        <v>1</v>
      </c>
      <c r="S190" s="15">
        <v>0</v>
      </c>
      <c r="T190" s="15">
        <v>1</v>
      </c>
      <c r="U190" s="15">
        <v>1</v>
      </c>
      <c r="V190" s="21">
        <f t="shared" si="6"/>
        <v>0.88888888888888884</v>
      </c>
      <c r="W190" s="15">
        <v>1</v>
      </c>
      <c r="X190" s="15">
        <v>0</v>
      </c>
      <c r="Y190" s="15">
        <v>1</v>
      </c>
      <c r="Z190" s="15">
        <v>0</v>
      </c>
      <c r="AA190" s="15">
        <v>1</v>
      </c>
      <c r="AB190" s="15">
        <v>0</v>
      </c>
      <c r="AC190" s="20">
        <v>1</v>
      </c>
      <c r="AD190" s="15">
        <v>0</v>
      </c>
      <c r="AE190" s="15">
        <v>0</v>
      </c>
      <c r="AF190" s="20">
        <v>0</v>
      </c>
      <c r="AG190" s="35">
        <v>1</v>
      </c>
      <c r="AH190" s="35">
        <v>0</v>
      </c>
      <c r="AI190" s="35">
        <v>1</v>
      </c>
      <c r="AJ190" s="35">
        <v>1</v>
      </c>
      <c r="AK190" s="35">
        <v>0</v>
      </c>
      <c r="AL190" s="35">
        <v>1</v>
      </c>
      <c r="AM190" s="35">
        <v>0</v>
      </c>
      <c r="AN190" s="35">
        <v>1</v>
      </c>
      <c r="AO190" s="35">
        <v>0</v>
      </c>
      <c r="AP190" s="35">
        <v>1</v>
      </c>
      <c r="AQ190" s="35">
        <v>0</v>
      </c>
      <c r="AR190" s="35">
        <v>1</v>
      </c>
      <c r="AS190" s="35">
        <v>1</v>
      </c>
      <c r="AT190" s="35">
        <v>0</v>
      </c>
      <c r="AU190" s="35">
        <v>0</v>
      </c>
      <c r="AV190" s="35">
        <v>1</v>
      </c>
      <c r="AW190" s="35">
        <v>1</v>
      </c>
      <c r="AX190" s="35">
        <v>1</v>
      </c>
      <c r="AY190" s="35">
        <v>1</v>
      </c>
      <c r="AZ190" s="35">
        <v>0</v>
      </c>
      <c r="BA190" s="35">
        <v>0</v>
      </c>
      <c r="BB190" s="35">
        <v>0</v>
      </c>
      <c r="BC190" s="35">
        <v>1</v>
      </c>
      <c r="BD190" s="35" t="s">
        <v>468</v>
      </c>
      <c r="BE190" s="35">
        <v>0</v>
      </c>
      <c r="BF190" s="35">
        <v>0</v>
      </c>
      <c r="BG190" s="35">
        <v>0</v>
      </c>
      <c r="BH190" s="35" t="s">
        <v>459</v>
      </c>
      <c r="BI190" s="35" t="s">
        <v>459</v>
      </c>
      <c r="BJ190" s="35"/>
    </row>
    <row r="191" spans="1:62" ht="15">
      <c r="A191" s="13" t="s">
        <v>377</v>
      </c>
      <c r="B191" s="28">
        <v>28881</v>
      </c>
      <c r="C191" s="30">
        <f t="shared" si="7"/>
        <v>171.61152797364167</v>
      </c>
      <c r="D191" s="13" t="s">
        <v>409</v>
      </c>
      <c r="E191" s="13"/>
      <c r="F191" s="14">
        <v>41974</v>
      </c>
      <c r="G191" s="15">
        <v>0</v>
      </c>
      <c r="H191" s="15">
        <v>0</v>
      </c>
      <c r="I191" s="15">
        <v>1</v>
      </c>
      <c r="J191" s="15">
        <v>0</v>
      </c>
      <c r="K191" s="15">
        <v>0</v>
      </c>
      <c r="L191" s="15">
        <f t="shared" si="8"/>
        <v>1</v>
      </c>
      <c r="M191" s="15">
        <v>1</v>
      </c>
      <c r="N191" s="15">
        <v>1</v>
      </c>
      <c r="O191" s="15">
        <v>1</v>
      </c>
      <c r="P191" s="15">
        <v>1</v>
      </c>
      <c r="Q191" s="15">
        <v>1</v>
      </c>
      <c r="R191" s="15">
        <v>1</v>
      </c>
      <c r="S191" s="15">
        <v>0</v>
      </c>
      <c r="T191" s="15">
        <v>1</v>
      </c>
      <c r="U191" s="15">
        <v>1</v>
      </c>
      <c r="V191" s="21">
        <f t="shared" si="6"/>
        <v>0.88888888888888884</v>
      </c>
      <c r="W191" s="15">
        <v>1</v>
      </c>
      <c r="X191" s="15">
        <v>0</v>
      </c>
      <c r="Y191" s="15">
        <v>1</v>
      </c>
      <c r="Z191" s="15">
        <v>0</v>
      </c>
      <c r="AA191" s="15">
        <v>1</v>
      </c>
      <c r="AB191" s="15">
        <v>0</v>
      </c>
      <c r="AC191" s="20">
        <v>1</v>
      </c>
      <c r="AD191" s="15">
        <v>0</v>
      </c>
      <c r="AE191" s="15">
        <v>0</v>
      </c>
      <c r="AF191" s="20">
        <v>0</v>
      </c>
      <c r="AG191" s="35">
        <v>1</v>
      </c>
      <c r="AH191" s="35">
        <v>0</v>
      </c>
      <c r="AI191" s="35">
        <v>1</v>
      </c>
      <c r="AJ191" s="35">
        <v>1</v>
      </c>
      <c r="AK191" s="35">
        <v>0</v>
      </c>
      <c r="AL191" s="35">
        <v>1</v>
      </c>
      <c r="AM191" s="35">
        <v>0</v>
      </c>
      <c r="AN191" s="35">
        <v>1</v>
      </c>
      <c r="AO191" s="35">
        <v>0</v>
      </c>
      <c r="AP191" s="35">
        <v>1</v>
      </c>
      <c r="AQ191" s="35">
        <v>0</v>
      </c>
      <c r="AR191" s="35">
        <v>1</v>
      </c>
      <c r="AS191" s="35">
        <v>1</v>
      </c>
      <c r="AT191" s="35">
        <v>0</v>
      </c>
      <c r="AU191" s="35">
        <v>0</v>
      </c>
      <c r="AV191" s="35">
        <v>1</v>
      </c>
      <c r="AW191" s="35">
        <v>1</v>
      </c>
      <c r="AX191" s="35">
        <v>1</v>
      </c>
      <c r="AY191" s="35">
        <v>1</v>
      </c>
      <c r="AZ191" s="35">
        <v>0</v>
      </c>
      <c r="BA191" s="35">
        <v>0</v>
      </c>
      <c r="BB191" s="35">
        <v>0</v>
      </c>
      <c r="BC191" s="35">
        <v>1</v>
      </c>
      <c r="BD191" s="35" t="s">
        <v>468</v>
      </c>
      <c r="BE191" s="35">
        <v>0</v>
      </c>
      <c r="BF191" s="35">
        <v>0</v>
      </c>
      <c r="BG191" s="35">
        <v>0</v>
      </c>
      <c r="BH191" s="35" t="s">
        <v>459</v>
      </c>
      <c r="BI191" s="35" t="s">
        <v>459</v>
      </c>
      <c r="BJ191" s="35"/>
    </row>
    <row r="192" spans="1:62" ht="15">
      <c r="A192" s="13" t="s">
        <v>390</v>
      </c>
      <c r="B192" s="28">
        <v>32283</v>
      </c>
      <c r="C192" s="30">
        <f t="shared" si="7"/>
        <v>191.82628570939627</v>
      </c>
      <c r="D192" s="13" t="s">
        <v>409</v>
      </c>
      <c r="E192" s="13"/>
      <c r="F192" s="14">
        <v>41974</v>
      </c>
      <c r="G192" s="15">
        <v>0</v>
      </c>
      <c r="H192" s="15">
        <v>0</v>
      </c>
      <c r="I192" s="15">
        <v>0</v>
      </c>
      <c r="J192" s="15">
        <v>0</v>
      </c>
      <c r="K192" s="15">
        <v>1</v>
      </c>
      <c r="L192" s="15">
        <f t="shared" si="8"/>
        <v>1</v>
      </c>
      <c r="M192" s="15">
        <v>1</v>
      </c>
      <c r="N192" s="15">
        <v>1</v>
      </c>
      <c r="O192" s="15">
        <v>1</v>
      </c>
      <c r="P192" s="15">
        <v>1</v>
      </c>
      <c r="Q192" s="15">
        <v>1</v>
      </c>
      <c r="R192" s="15">
        <v>1</v>
      </c>
      <c r="S192" s="15">
        <v>0</v>
      </c>
      <c r="T192" s="15">
        <v>1</v>
      </c>
      <c r="U192" s="15">
        <v>1</v>
      </c>
      <c r="V192" s="21">
        <f t="shared" si="6"/>
        <v>0.88888888888888884</v>
      </c>
      <c r="W192" s="15">
        <v>1</v>
      </c>
      <c r="X192" s="15">
        <v>0</v>
      </c>
      <c r="Y192" s="15">
        <v>1</v>
      </c>
      <c r="Z192" s="15">
        <v>0</v>
      </c>
      <c r="AA192" s="15">
        <v>1</v>
      </c>
      <c r="AB192" s="15">
        <v>0</v>
      </c>
      <c r="AC192" s="20">
        <v>1</v>
      </c>
      <c r="AD192" s="15">
        <v>0</v>
      </c>
      <c r="AE192" s="15">
        <v>0</v>
      </c>
      <c r="AF192" s="20">
        <v>0</v>
      </c>
      <c r="AG192" s="35">
        <v>1</v>
      </c>
      <c r="AH192" s="35">
        <v>0</v>
      </c>
      <c r="AI192" s="35">
        <v>1</v>
      </c>
      <c r="AJ192" s="35">
        <v>1</v>
      </c>
      <c r="AK192" s="35">
        <v>0</v>
      </c>
      <c r="AL192" s="35">
        <v>1</v>
      </c>
      <c r="AM192" s="35">
        <v>0</v>
      </c>
      <c r="AN192" s="35">
        <v>1</v>
      </c>
      <c r="AO192" s="35">
        <v>0</v>
      </c>
      <c r="AP192" s="35">
        <v>1</v>
      </c>
      <c r="AQ192" s="35">
        <v>0</v>
      </c>
      <c r="AR192" s="35">
        <v>1</v>
      </c>
      <c r="AS192" s="35">
        <v>1</v>
      </c>
      <c r="AT192" s="35">
        <v>0</v>
      </c>
      <c r="AU192" s="35">
        <v>0</v>
      </c>
      <c r="AV192" s="35">
        <v>1</v>
      </c>
      <c r="AW192" s="35">
        <v>1</v>
      </c>
      <c r="AX192" s="35">
        <v>1</v>
      </c>
      <c r="AY192" s="35">
        <v>1</v>
      </c>
      <c r="AZ192" s="35">
        <v>0</v>
      </c>
      <c r="BA192" s="35">
        <v>0</v>
      </c>
      <c r="BB192" s="35">
        <v>0</v>
      </c>
      <c r="BC192" s="35">
        <v>1</v>
      </c>
      <c r="BD192" s="35" t="s">
        <v>468</v>
      </c>
      <c r="BE192" s="35">
        <v>0</v>
      </c>
      <c r="BF192" s="35">
        <v>0</v>
      </c>
      <c r="BG192" s="35">
        <v>0</v>
      </c>
      <c r="BH192" s="35" t="s">
        <v>459</v>
      </c>
      <c r="BI192" s="35" t="s">
        <v>459</v>
      </c>
      <c r="BJ192" s="35"/>
    </row>
    <row r="193" spans="1:62" ht="15">
      <c r="A193" s="13" t="s">
        <v>396</v>
      </c>
      <c r="B193" s="28">
        <v>47164</v>
      </c>
      <c r="C193" s="30">
        <f t="shared" si="7"/>
        <v>280.24951024371853</v>
      </c>
      <c r="D193" s="13" t="s">
        <v>409</v>
      </c>
      <c r="E193" s="13"/>
      <c r="F193" s="14">
        <v>41974</v>
      </c>
      <c r="G193" s="15">
        <v>0</v>
      </c>
      <c r="H193" s="15">
        <v>0</v>
      </c>
      <c r="I193" s="15">
        <v>0</v>
      </c>
      <c r="J193" s="15">
        <v>0</v>
      </c>
      <c r="K193" s="15">
        <v>1</v>
      </c>
      <c r="L193" s="15">
        <f t="shared" si="8"/>
        <v>1</v>
      </c>
      <c r="M193" s="15">
        <v>1</v>
      </c>
      <c r="N193" s="15">
        <v>1</v>
      </c>
      <c r="O193" s="15">
        <v>1</v>
      </c>
      <c r="P193" s="15">
        <v>1</v>
      </c>
      <c r="Q193" s="15">
        <v>1</v>
      </c>
      <c r="R193" s="15">
        <v>1</v>
      </c>
      <c r="S193" s="15">
        <v>0</v>
      </c>
      <c r="T193" s="15">
        <v>1</v>
      </c>
      <c r="U193" s="15">
        <v>1</v>
      </c>
      <c r="V193" s="21">
        <f t="shared" si="6"/>
        <v>0.88888888888888884</v>
      </c>
      <c r="W193" s="15">
        <v>1</v>
      </c>
      <c r="X193" s="15">
        <v>0</v>
      </c>
      <c r="Y193" s="15">
        <v>1</v>
      </c>
      <c r="Z193" s="15">
        <v>0</v>
      </c>
      <c r="AA193" s="15">
        <v>1</v>
      </c>
      <c r="AB193" s="15">
        <v>0</v>
      </c>
      <c r="AC193" s="20">
        <v>1</v>
      </c>
      <c r="AD193" s="15">
        <v>0</v>
      </c>
      <c r="AE193" s="15">
        <v>0</v>
      </c>
      <c r="AF193" s="20">
        <v>0</v>
      </c>
      <c r="AG193" s="35">
        <v>1</v>
      </c>
      <c r="AH193" s="35">
        <v>0</v>
      </c>
      <c r="AI193" s="35">
        <v>1</v>
      </c>
      <c r="AJ193" s="35">
        <v>1</v>
      </c>
      <c r="AK193" s="35">
        <v>0</v>
      </c>
      <c r="AL193" s="35">
        <v>1</v>
      </c>
      <c r="AM193" s="35">
        <v>0</v>
      </c>
      <c r="AN193" s="35">
        <v>1</v>
      </c>
      <c r="AO193" s="35">
        <v>0</v>
      </c>
      <c r="AP193" s="35">
        <v>1</v>
      </c>
      <c r="AQ193" s="35">
        <v>0</v>
      </c>
      <c r="AR193" s="35">
        <v>1</v>
      </c>
      <c r="AS193" s="35">
        <v>1</v>
      </c>
      <c r="AT193" s="35">
        <v>0</v>
      </c>
      <c r="AU193" s="35">
        <v>0</v>
      </c>
      <c r="AV193" s="35">
        <v>1</v>
      </c>
      <c r="AW193" s="35">
        <v>1</v>
      </c>
      <c r="AX193" s="35">
        <v>1</v>
      </c>
      <c r="AY193" s="35">
        <v>1</v>
      </c>
      <c r="AZ193" s="35">
        <v>0</v>
      </c>
      <c r="BA193" s="35">
        <v>0</v>
      </c>
      <c r="BB193" s="35">
        <v>0</v>
      </c>
      <c r="BC193" s="35">
        <v>1</v>
      </c>
      <c r="BD193" s="35" t="s">
        <v>468</v>
      </c>
      <c r="BE193" s="35">
        <v>0</v>
      </c>
      <c r="BF193" s="35">
        <v>0</v>
      </c>
      <c r="BG193" s="35">
        <v>0</v>
      </c>
      <c r="BH193" s="35" t="s">
        <v>459</v>
      </c>
      <c r="BI193" s="35" t="s">
        <v>459</v>
      </c>
      <c r="BJ193" s="35"/>
    </row>
    <row r="194" spans="1:62" ht="15">
      <c r="A194" s="13" t="s">
        <v>1</v>
      </c>
      <c r="B194" s="28">
        <v>12846</v>
      </c>
      <c r="C194" s="30">
        <f t="shared" si="7"/>
        <v>76.331210427249786</v>
      </c>
      <c r="D194" s="13" t="s">
        <v>408</v>
      </c>
      <c r="E194" s="13"/>
      <c r="F194" s="14">
        <v>41911</v>
      </c>
      <c r="G194" s="15">
        <v>0</v>
      </c>
      <c r="H194" s="15">
        <v>0</v>
      </c>
      <c r="I194" s="15">
        <v>1</v>
      </c>
      <c r="J194" s="15">
        <v>0</v>
      </c>
      <c r="K194" s="15">
        <v>0</v>
      </c>
      <c r="L194" s="15">
        <f t="shared" si="8"/>
        <v>1</v>
      </c>
      <c r="M194" s="15">
        <v>0</v>
      </c>
      <c r="N194" s="15">
        <v>0</v>
      </c>
      <c r="O194" s="15">
        <v>0</v>
      </c>
      <c r="P194" s="15">
        <v>0</v>
      </c>
      <c r="Q194" s="15">
        <v>1</v>
      </c>
      <c r="R194" s="15">
        <v>0</v>
      </c>
      <c r="S194" s="15">
        <v>0</v>
      </c>
      <c r="T194" s="15">
        <v>0</v>
      </c>
      <c r="U194" s="15">
        <v>0</v>
      </c>
      <c r="V194" s="21">
        <f t="shared" si="6"/>
        <v>0.1111111111111111</v>
      </c>
      <c r="W194" s="15">
        <v>1</v>
      </c>
      <c r="X194" s="15">
        <v>0</v>
      </c>
      <c r="Y194" s="15">
        <v>0</v>
      </c>
      <c r="Z194" s="15">
        <v>1</v>
      </c>
      <c r="AA194" s="15">
        <v>0</v>
      </c>
      <c r="AB194" s="15">
        <v>1</v>
      </c>
      <c r="AC194" s="20">
        <v>0</v>
      </c>
      <c r="AD194" s="15">
        <v>0</v>
      </c>
      <c r="AE194" s="15">
        <v>0</v>
      </c>
      <c r="AF194" s="20">
        <v>1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0</v>
      </c>
      <c r="AO194" s="35">
        <v>0</v>
      </c>
      <c r="AP194" s="35">
        <v>1</v>
      </c>
      <c r="AQ194" s="35">
        <v>1</v>
      </c>
      <c r="AR194" s="35">
        <v>1</v>
      </c>
      <c r="AS194" s="35">
        <v>1</v>
      </c>
      <c r="AT194" s="35">
        <v>1</v>
      </c>
      <c r="AU194" s="35">
        <v>1</v>
      </c>
      <c r="AV194" s="35">
        <v>1</v>
      </c>
      <c r="AW194" s="35">
        <v>1</v>
      </c>
      <c r="AX194" s="35">
        <v>1</v>
      </c>
      <c r="AY194" s="35">
        <v>1</v>
      </c>
      <c r="AZ194" s="35">
        <v>1</v>
      </c>
      <c r="BA194" s="35">
        <v>0</v>
      </c>
      <c r="BB194" s="35">
        <v>0</v>
      </c>
      <c r="BC194" s="35">
        <v>1</v>
      </c>
      <c r="BD194" s="35"/>
      <c r="BE194" s="35">
        <v>1</v>
      </c>
      <c r="BF194" s="35">
        <v>1</v>
      </c>
      <c r="BG194" s="35">
        <v>1</v>
      </c>
      <c r="BH194" s="35" t="s">
        <v>460</v>
      </c>
      <c r="BI194" s="35" t="s">
        <v>460</v>
      </c>
      <c r="BJ194" s="35" t="s">
        <v>460</v>
      </c>
    </row>
    <row r="195" spans="1:62" ht="15">
      <c r="A195" s="13" t="s">
        <v>5</v>
      </c>
      <c r="B195" s="28">
        <v>19801</v>
      </c>
      <c r="C195" s="30">
        <f t="shared" si="7"/>
        <v>117.6579711715688</v>
      </c>
      <c r="D195" s="13" t="s">
        <v>408</v>
      </c>
      <c r="E195" s="13"/>
      <c r="F195" s="14">
        <v>41787</v>
      </c>
      <c r="G195" s="15">
        <v>0</v>
      </c>
      <c r="H195" s="15">
        <v>1</v>
      </c>
      <c r="I195" s="15">
        <v>0</v>
      </c>
      <c r="J195" s="15">
        <v>0</v>
      </c>
      <c r="K195" s="15">
        <v>0</v>
      </c>
      <c r="L195" s="15">
        <f t="shared" si="8"/>
        <v>0</v>
      </c>
      <c r="M195" s="15">
        <v>1</v>
      </c>
      <c r="N195" s="15">
        <v>1</v>
      </c>
      <c r="O195" s="15">
        <v>1</v>
      </c>
      <c r="P195" s="15">
        <v>1</v>
      </c>
      <c r="Q195" s="15">
        <v>1</v>
      </c>
      <c r="R195" s="15">
        <v>1</v>
      </c>
      <c r="S195" s="15">
        <v>1</v>
      </c>
      <c r="T195" s="15">
        <v>1</v>
      </c>
      <c r="U195" s="15">
        <v>1</v>
      </c>
      <c r="V195" s="21">
        <f t="shared" ref="V195:V258" si="9">SUM(M195:U195)/9</f>
        <v>1</v>
      </c>
      <c r="W195" s="15">
        <v>1</v>
      </c>
      <c r="X195" s="15">
        <v>0</v>
      </c>
      <c r="Y195" s="15">
        <v>1</v>
      </c>
      <c r="Z195" s="15">
        <v>0</v>
      </c>
      <c r="AA195" s="15">
        <v>1</v>
      </c>
      <c r="AB195" s="15">
        <v>0</v>
      </c>
      <c r="AC195" s="20">
        <v>0</v>
      </c>
      <c r="AD195" s="15">
        <v>1</v>
      </c>
      <c r="AE195" s="15">
        <v>0</v>
      </c>
      <c r="AF195" s="20">
        <v>0</v>
      </c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</row>
    <row r="196" spans="1:62" ht="15">
      <c r="A196" s="13" t="s">
        <v>30</v>
      </c>
      <c r="B196" s="28">
        <v>9970</v>
      </c>
      <c r="C196" s="30">
        <f t="shared" ref="C196:C259" si="10">100000*(B196/$B$406)</f>
        <v>59.24195609214388</v>
      </c>
      <c r="D196" s="13" t="s">
        <v>408</v>
      </c>
      <c r="E196" s="13"/>
      <c r="F196" s="14">
        <v>41912</v>
      </c>
      <c r="G196" s="15">
        <v>0</v>
      </c>
      <c r="H196" s="15">
        <v>1</v>
      </c>
      <c r="I196" s="15">
        <v>0</v>
      </c>
      <c r="J196" s="15">
        <v>0</v>
      </c>
      <c r="K196" s="15">
        <v>0</v>
      </c>
      <c r="L196" s="15">
        <f t="shared" ref="L196:L259" si="11">I196+J196+K196</f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21">
        <f t="shared" si="9"/>
        <v>0</v>
      </c>
      <c r="W196" s="15">
        <v>1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20">
        <v>0</v>
      </c>
      <c r="AD196" s="15">
        <v>0</v>
      </c>
      <c r="AE196" s="15">
        <v>0</v>
      </c>
      <c r="AF196" s="20">
        <v>0</v>
      </c>
      <c r="AG196" s="35"/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0</v>
      </c>
      <c r="AO196" s="35">
        <v>0</v>
      </c>
      <c r="AP196" s="35">
        <v>1</v>
      </c>
      <c r="AQ196" s="35">
        <v>1</v>
      </c>
      <c r="AR196" s="35">
        <v>0</v>
      </c>
      <c r="AS196" s="35">
        <v>0</v>
      </c>
      <c r="AT196" s="35">
        <v>1</v>
      </c>
      <c r="AU196" s="35">
        <v>0</v>
      </c>
      <c r="AV196" s="35">
        <v>0</v>
      </c>
      <c r="AW196" s="35">
        <v>1</v>
      </c>
      <c r="AX196" s="35">
        <v>1</v>
      </c>
      <c r="AY196" s="35">
        <v>1</v>
      </c>
      <c r="AZ196" s="35">
        <v>1</v>
      </c>
      <c r="BA196" s="35">
        <v>0</v>
      </c>
      <c r="BB196" s="35">
        <v>0</v>
      </c>
      <c r="BC196" s="35">
        <v>1</v>
      </c>
      <c r="BD196" s="35" t="s">
        <v>467</v>
      </c>
      <c r="BE196" s="35">
        <v>0</v>
      </c>
      <c r="BF196" s="35">
        <v>0</v>
      </c>
      <c r="BG196" s="35">
        <v>0</v>
      </c>
      <c r="BH196" s="35"/>
      <c r="BI196" s="35"/>
      <c r="BJ196" s="35"/>
    </row>
    <row r="197" spans="1:62" ht="15">
      <c r="A197" s="13" t="s">
        <v>37</v>
      </c>
      <c r="B197" s="28">
        <v>12368</v>
      </c>
      <c r="C197" s="30">
        <f t="shared" si="10"/>
        <v>73.490924066964439</v>
      </c>
      <c r="D197" s="13" t="s">
        <v>408</v>
      </c>
      <c r="E197" s="13"/>
      <c r="F197" s="14">
        <v>41948</v>
      </c>
      <c r="G197" s="15">
        <v>0</v>
      </c>
      <c r="H197" s="15">
        <v>0</v>
      </c>
      <c r="I197" s="15">
        <v>0</v>
      </c>
      <c r="J197" s="15">
        <v>0</v>
      </c>
      <c r="K197" s="15">
        <v>1</v>
      </c>
      <c r="L197" s="15">
        <f t="shared" si="11"/>
        <v>1</v>
      </c>
      <c r="M197" s="15">
        <v>1</v>
      </c>
      <c r="N197" s="15">
        <v>1</v>
      </c>
      <c r="O197" s="15">
        <v>1</v>
      </c>
      <c r="P197" s="15">
        <v>1</v>
      </c>
      <c r="Q197" s="15">
        <v>1</v>
      </c>
      <c r="R197" s="15">
        <v>0</v>
      </c>
      <c r="S197" s="15">
        <v>0</v>
      </c>
      <c r="T197" s="15">
        <v>1</v>
      </c>
      <c r="U197" s="15">
        <v>1</v>
      </c>
      <c r="V197" s="21">
        <f t="shared" si="9"/>
        <v>0.77777777777777779</v>
      </c>
      <c r="W197" s="15">
        <v>1</v>
      </c>
      <c r="X197" s="15">
        <v>0</v>
      </c>
      <c r="Y197" s="15">
        <v>1</v>
      </c>
      <c r="Z197" s="15">
        <v>0</v>
      </c>
      <c r="AA197" s="15">
        <v>1</v>
      </c>
      <c r="AB197" s="15">
        <v>0</v>
      </c>
      <c r="AC197" s="20">
        <v>1</v>
      </c>
      <c r="AD197" s="15">
        <v>0</v>
      </c>
      <c r="AE197" s="15">
        <v>0</v>
      </c>
      <c r="AF197" s="20">
        <v>0</v>
      </c>
      <c r="AG197" s="35">
        <v>1</v>
      </c>
      <c r="AH197" s="35">
        <v>0</v>
      </c>
      <c r="AI197" s="35">
        <v>1</v>
      </c>
      <c r="AJ197" s="35">
        <v>0</v>
      </c>
      <c r="AK197" s="35">
        <v>0</v>
      </c>
      <c r="AL197" s="35">
        <v>0</v>
      </c>
      <c r="AM197" s="35">
        <v>0</v>
      </c>
      <c r="AN197" s="35">
        <v>0</v>
      </c>
      <c r="AO197" s="35">
        <v>0</v>
      </c>
      <c r="AP197" s="35">
        <v>1</v>
      </c>
      <c r="AQ197" s="35">
        <v>0</v>
      </c>
      <c r="AR197" s="35">
        <v>0</v>
      </c>
      <c r="AS197" s="35">
        <v>0</v>
      </c>
      <c r="AT197" s="35">
        <v>0</v>
      </c>
      <c r="AU197" s="35">
        <v>0</v>
      </c>
      <c r="AV197" s="35">
        <v>1</v>
      </c>
      <c r="AW197" s="35">
        <v>1</v>
      </c>
      <c r="AX197" s="35">
        <v>0</v>
      </c>
      <c r="AY197" s="35">
        <v>0</v>
      </c>
      <c r="AZ197" s="35">
        <v>1</v>
      </c>
      <c r="BA197" s="35">
        <v>1</v>
      </c>
      <c r="BB197" s="35">
        <v>1</v>
      </c>
      <c r="BC197" s="35">
        <v>1</v>
      </c>
      <c r="BD197" s="35" t="s">
        <v>464</v>
      </c>
      <c r="BE197" s="35">
        <v>0</v>
      </c>
      <c r="BF197" s="35">
        <v>1</v>
      </c>
      <c r="BG197" s="35">
        <v>0</v>
      </c>
      <c r="BH197" s="35" t="s">
        <v>454</v>
      </c>
      <c r="BI197" s="35" t="s">
        <v>454</v>
      </c>
      <c r="BJ197" s="35" t="s">
        <v>454</v>
      </c>
    </row>
    <row r="198" spans="1:62" ht="15">
      <c r="A198" s="13" t="s">
        <v>41</v>
      </c>
      <c r="B198" s="28">
        <v>28710</v>
      </c>
      <c r="C198" s="30">
        <f t="shared" si="10"/>
        <v>170.59544226734712</v>
      </c>
      <c r="D198" s="13" t="s">
        <v>408</v>
      </c>
      <c r="E198" s="13"/>
      <c r="F198" s="14">
        <v>41911</v>
      </c>
      <c r="G198" s="15">
        <v>0</v>
      </c>
      <c r="H198" s="15">
        <v>0</v>
      </c>
      <c r="I198" s="15">
        <v>0</v>
      </c>
      <c r="J198" s="15">
        <v>1</v>
      </c>
      <c r="K198" s="15">
        <v>0</v>
      </c>
      <c r="L198" s="15">
        <f t="shared" si="11"/>
        <v>1</v>
      </c>
      <c r="M198" s="15">
        <v>1</v>
      </c>
      <c r="N198" s="15">
        <v>1</v>
      </c>
      <c r="O198" s="15">
        <v>1</v>
      </c>
      <c r="P198" s="15">
        <v>1</v>
      </c>
      <c r="Q198" s="15">
        <v>1</v>
      </c>
      <c r="R198" s="15">
        <v>0</v>
      </c>
      <c r="S198" s="15">
        <v>0</v>
      </c>
      <c r="T198" s="15">
        <v>1</v>
      </c>
      <c r="U198" s="15">
        <v>1</v>
      </c>
      <c r="V198" s="21">
        <f t="shared" si="9"/>
        <v>0.77777777777777779</v>
      </c>
      <c r="W198" s="15">
        <v>1</v>
      </c>
      <c r="X198" s="15">
        <v>0</v>
      </c>
      <c r="Y198" s="15">
        <v>1</v>
      </c>
      <c r="Z198" s="15">
        <v>0</v>
      </c>
      <c r="AA198" s="15">
        <v>0</v>
      </c>
      <c r="AB198" s="15">
        <v>1</v>
      </c>
      <c r="AC198" s="20">
        <v>1</v>
      </c>
      <c r="AD198" s="15">
        <v>0</v>
      </c>
      <c r="AE198" s="15">
        <v>0</v>
      </c>
      <c r="AF198" s="20">
        <v>0</v>
      </c>
      <c r="AG198" s="35">
        <v>1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0</v>
      </c>
      <c r="AO198" s="35">
        <v>0</v>
      </c>
      <c r="AP198" s="35">
        <v>0</v>
      </c>
      <c r="AQ198" s="35">
        <v>0</v>
      </c>
      <c r="AR198" s="35">
        <v>0</v>
      </c>
      <c r="AS198" s="35">
        <v>0</v>
      </c>
      <c r="AT198" s="35">
        <v>0</v>
      </c>
      <c r="AU198" s="35">
        <v>0</v>
      </c>
      <c r="AV198" s="35">
        <v>1</v>
      </c>
      <c r="AW198" s="35">
        <v>1</v>
      </c>
      <c r="AX198" s="35">
        <v>0</v>
      </c>
      <c r="AY198" s="35">
        <v>0</v>
      </c>
      <c r="AZ198" s="35">
        <v>1</v>
      </c>
      <c r="BA198" s="35">
        <v>1</v>
      </c>
      <c r="BB198" s="35">
        <v>1</v>
      </c>
      <c r="BC198" s="35">
        <v>1</v>
      </c>
      <c r="BD198" s="35" t="s">
        <v>464</v>
      </c>
      <c r="BE198" s="35">
        <v>0</v>
      </c>
      <c r="BF198" s="35">
        <v>1</v>
      </c>
      <c r="BG198" s="35">
        <v>0</v>
      </c>
      <c r="BH198" s="35" t="s">
        <v>454</v>
      </c>
      <c r="BI198" s="35" t="s">
        <v>454</v>
      </c>
      <c r="BJ198" s="35" t="s">
        <v>454</v>
      </c>
    </row>
    <row r="199" spans="1:62" ht="15">
      <c r="A199" s="13" t="s">
        <v>45</v>
      </c>
      <c r="B199" s="28">
        <v>32910</v>
      </c>
      <c r="C199" s="30">
        <f t="shared" si="10"/>
        <v>195.55193329914295</v>
      </c>
      <c r="D199" s="13" t="s">
        <v>408</v>
      </c>
      <c r="E199" s="13"/>
      <c r="F199" s="14">
        <v>41912</v>
      </c>
      <c r="G199" s="15">
        <v>0</v>
      </c>
      <c r="H199" s="15">
        <v>1</v>
      </c>
      <c r="I199" s="15">
        <v>0</v>
      </c>
      <c r="J199" s="15">
        <v>0</v>
      </c>
      <c r="K199" s="15">
        <v>0</v>
      </c>
      <c r="L199" s="15">
        <f t="shared" si="11"/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21">
        <f t="shared" si="9"/>
        <v>0</v>
      </c>
      <c r="W199" s="15">
        <v>1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20">
        <v>0</v>
      </c>
      <c r="AD199" s="15">
        <v>0</v>
      </c>
      <c r="AE199" s="15">
        <v>0</v>
      </c>
      <c r="AF199" s="20">
        <v>0</v>
      </c>
      <c r="AG199" s="35"/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0</v>
      </c>
      <c r="AO199" s="35">
        <v>0</v>
      </c>
      <c r="AP199" s="35">
        <v>1</v>
      </c>
      <c r="AQ199" s="35">
        <v>1</v>
      </c>
      <c r="AR199" s="35">
        <v>0</v>
      </c>
      <c r="AS199" s="35">
        <v>0</v>
      </c>
      <c r="AT199" s="35">
        <v>1</v>
      </c>
      <c r="AU199" s="35">
        <v>0</v>
      </c>
      <c r="AV199" s="35">
        <v>0</v>
      </c>
      <c r="AW199" s="35">
        <v>1</v>
      </c>
      <c r="AX199" s="35">
        <v>1</v>
      </c>
      <c r="AY199" s="35">
        <v>1</v>
      </c>
      <c r="AZ199" s="35">
        <v>1</v>
      </c>
      <c r="BA199" s="35">
        <v>0</v>
      </c>
      <c r="BB199" s="35">
        <v>0</v>
      </c>
      <c r="BC199" s="35">
        <v>1</v>
      </c>
      <c r="BD199" s="35" t="s">
        <v>467</v>
      </c>
      <c r="BE199" s="35">
        <v>0</v>
      </c>
      <c r="BF199" s="35">
        <v>0</v>
      </c>
      <c r="BG199" s="35">
        <v>0</v>
      </c>
      <c r="BH199" s="35"/>
      <c r="BI199" s="35"/>
      <c r="BJ199" s="35"/>
    </row>
    <row r="200" spans="1:62" ht="15">
      <c r="A200" s="13" t="s">
        <v>53</v>
      </c>
      <c r="B200" s="28">
        <v>16312</v>
      </c>
      <c r="C200" s="30">
        <f t="shared" si="10"/>
        <v>96.926257550155569</v>
      </c>
      <c r="D200" s="13" t="s">
        <v>408</v>
      </c>
      <c r="E200" s="13"/>
      <c r="F200" s="14">
        <v>41911</v>
      </c>
      <c r="G200" s="15">
        <v>0</v>
      </c>
      <c r="H200" s="15">
        <v>0</v>
      </c>
      <c r="I200" s="15">
        <v>0</v>
      </c>
      <c r="J200" s="15">
        <v>1</v>
      </c>
      <c r="K200" s="15">
        <v>0</v>
      </c>
      <c r="L200" s="15">
        <f t="shared" si="11"/>
        <v>1</v>
      </c>
      <c r="M200" s="15">
        <v>0</v>
      </c>
      <c r="N200" s="15">
        <v>0</v>
      </c>
      <c r="O200" s="15">
        <v>1</v>
      </c>
      <c r="P200" s="15">
        <v>1</v>
      </c>
      <c r="Q200" s="15">
        <v>1</v>
      </c>
      <c r="R200" s="15">
        <v>0</v>
      </c>
      <c r="S200" s="15">
        <v>0</v>
      </c>
      <c r="T200" s="15">
        <v>1</v>
      </c>
      <c r="U200" s="15">
        <v>1</v>
      </c>
      <c r="V200" s="21">
        <f t="shared" si="9"/>
        <v>0.55555555555555558</v>
      </c>
      <c r="W200" s="15">
        <v>1</v>
      </c>
      <c r="X200" s="15">
        <v>0</v>
      </c>
      <c r="Y200" s="15">
        <v>1</v>
      </c>
      <c r="Z200" s="15">
        <v>0</v>
      </c>
      <c r="AA200" s="15">
        <v>1</v>
      </c>
      <c r="AB200" s="15">
        <v>0</v>
      </c>
      <c r="AC200" s="20">
        <v>1</v>
      </c>
      <c r="AD200" s="15">
        <v>0</v>
      </c>
      <c r="AE200" s="15">
        <v>0</v>
      </c>
      <c r="AF200" s="20">
        <v>0</v>
      </c>
      <c r="AG200" s="35">
        <v>1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1</v>
      </c>
      <c r="AQ200" s="35">
        <v>0</v>
      </c>
      <c r="AR200" s="35">
        <v>0</v>
      </c>
      <c r="AS200" s="35">
        <v>0</v>
      </c>
      <c r="AT200" s="35">
        <v>0</v>
      </c>
      <c r="AU200" s="35">
        <v>0</v>
      </c>
      <c r="AV200" s="35">
        <v>1</v>
      </c>
      <c r="AW200" s="35">
        <v>1</v>
      </c>
      <c r="AX200" s="35">
        <v>0</v>
      </c>
      <c r="AY200" s="35">
        <v>0</v>
      </c>
      <c r="AZ200" s="35">
        <v>1</v>
      </c>
      <c r="BA200" s="35">
        <v>1</v>
      </c>
      <c r="BB200" s="35">
        <v>1</v>
      </c>
      <c r="BC200" s="35">
        <v>1</v>
      </c>
      <c r="BD200" s="35" t="s">
        <v>464</v>
      </c>
      <c r="BE200" s="35">
        <v>0</v>
      </c>
      <c r="BF200" s="35">
        <v>0</v>
      </c>
      <c r="BG200" s="35">
        <v>0</v>
      </c>
      <c r="BH200" s="35" t="s">
        <v>454</v>
      </c>
      <c r="BI200" s="35" t="s">
        <v>454</v>
      </c>
      <c r="BJ200" s="35" t="s">
        <v>454</v>
      </c>
    </row>
    <row r="201" spans="1:62" ht="15">
      <c r="A201" s="13" t="s">
        <v>65</v>
      </c>
      <c r="B201" s="28">
        <v>12738</v>
      </c>
      <c r="C201" s="30">
        <f t="shared" si="10"/>
        <v>75.689472086432176</v>
      </c>
      <c r="D201" s="13" t="s">
        <v>408</v>
      </c>
      <c r="E201" s="13"/>
      <c r="F201" s="14">
        <v>41911</v>
      </c>
      <c r="G201" s="15">
        <v>0</v>
      </c>
      <c r="H201" s="15">
        <v>0</v>
      </c>
      <c r="I201" s="15">
        <v>0</v>
      </c>
      <c r="J201" s="15">
        <v>1</v>
      </c>
      <c r="K201" s="15">
        <v>0</v>
      </c>
      <c r="L201" s="15">
        <f t="shared" ref="L201" si="12">I201+J201+K201</f>
        <v>1</v>
      </c>
      <c r="M201" s="15">
        <v>1</v>
      </c>
      <c r="N201" s="15">
        <v>1</v>
      </c>
      <c r="O201" s="15">
        <v>1</v>
      </c>
      <c r="P201" s="15">
        <v>1</v>
      </c>
      <c r="Q201" s="15">
        <v>1</v>
      </c>
      <c r="R201" s="15">
        <v>0</v>
      </c>
      <c r="S201" s="15">
        <v>0</v>
      </c>
      <c r="T201" s="15">
        <v>1</v>
      </c>
      <c r="U201" s="15">
        <v>1</v>
      </c>
      <c r="V201" s="21">
        <f t="shared" ref="V201" si="13">SUM(M201:U201)/9</f>
        <v>0.77777777777777779</v>
      </c>
      <c r="W201" s="15">
        <v>1</v>
      </c>
      <c r="X201" s="15">
        <v>0</v>
      </c>
      <c r="Y201" s="15">
        <v>1</v>
      </c>
      <c r="Z201" s="15">
        <v>0</v>
      </c>
      <c r="AA201" s="15">
        <v>0</v>
      </c>
      <c r="AB201" s="15">
        <v>1</v>
      </c>
      <c r="AC201" s="20">
        <v>1</v>
      </c>
      <c r="AD201" s="15">
        <v>0</v>
      </c>
      <c r="AE201" s="15">
        <v>0</v>
      </c>
      <c r="AF201" s="20">
        <v>0</v>
      </c>
      <c r="AG201" s="35">
        <v>1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0</v>
      </c>
      <c r="AO201" s="35">
        <v>0</v>
      </c>
      <c r="AP201" s="35">
        <v>0</v>
      </c>
      <c r="AQ201" s="35">
        <v>0</v>
      </c>
      <c r="AR201" s="35">
        <v>0</v>
      </c>
      <c r="AS201" s="35">
        <v>0</v>
      </c>
      <c r="AT201" s="35">
        <v>0</v>
      </c>
      <c r="AU201" s="35">
        <v>0</v>
      </c>
      <c r="AV201" s="35">
        <v>1</v>
      </c>
      <c r="AW201" s="35">
        <v>1</v>
      </c>
      <c r="AX201" s="35">
        <v>0</v>
      </c>
      <c r="AY201" s="35">
        <v>0</v>
      </c>
      <c r="AZ201" s="35">
        <v>1</v>
      </c>
      <c r="BA201" s="35">
        <v>1</v>
      </c>
      <c r="BB201" s="35">
        <v>1</v>
      </c>
      <c r="BC201" s="35">
        <v>1</v>
      </c>
      <c r="BD201" s="35" t="s">
        <v>464</v>
      </c>
      <c r="BE201" s="35">
        <v>0</v>
      </c>
      <c r="BF201" s="35">
        <v>1</v>
      </c>
      <c r="BG201" s="35">
        <v>0</v>
      </c>
      <c r="BH201" s="35" t="s">
        <v>454</v>
      </c>
      <c r="BI201" s="35" t="s">
        <v>454</v>
      </c>
      <c r="BJ201" s="35" t="s">
        <v>454</v>
      </c>
    </row>
    <row r="202" spans="1:62" ht="15">
      <c r="A202" s="13" t="s">
        <v>83</v>
      </c>
      <c r="B202" s="28">
        <v>25358</v>
      </c>
      <c r="C202" s="30">
        <f t="shared" si="10"/>
        <v>150.67778561530434</v>
      </c>
      <c r="D202" s="13" t="s">
        <v>408</v>
      </c>
      <c r="E202" s="13"/>
      <c r="F202" s="14">
        <v>41907</v>
      </c>
      <c r="G202" s="15">
        <v>0</v>
      </c>
      <c r="H202" s="15">
        <v>0</v>
      </c>
      <c r="I202" s="15">
        <v>0</v>
      </c>
      <c r="J202" s="15">
        <v>1</v>
      </c>
      <c r="K202" s="15">
        <v>0</v>
      </c>
      <c r="L202" s="15">
        <f t="shared" si="11"/>
        <v>1</v>
      </c>
      <c r="M202" s="15">
        <v>1</v>
      </c>
      <c r="N202" s="15">
        <v>1</v>
      </c>
      <c r="O202" s="15">
        <v>1</v>
      </c>
      <c r="P202" s="15">
        <v>1</v>
      </c>
      <c r="Q202" s="15">
        <v>1</v>
      </c>
      <c r="R202" s="15">
        <v>1</v>
      </c>
      <c r="S202" s="15">
        <v>0</v>
      </c>
      <c r="T202" s="15">
        <v>1</v>
      </c>
      <c r="U202" s="15">
        <v>1</v>
      </c>
      <c r="V202" s="21">
        <f t="shared" si="9"/>
        <v>0.88888888888888884</v>
      </c>
      <c r="W202" s="15">
        <v>1</v>
      </c>
      <c r="X202" s="15">
        <v>0</v>
      </c>
      <c r="Y202" s="15">
        <v>0</v>
      </c>
      <c r="Z202" s="15">
        <v>1</v>
      </c>
      <c r="AA202" s="15">
        <v>0</v>
      </c>
      <c r="AB202" s="15">
        <v>1</v>
      </c>
      <c r="AC202" s="20">
        <v>1</v>
      </c>
      <c r="AD202" s="15">
        <v>0</v>
      </c>
      <c r="AE202" s="15">
        <v>0</v>
      </c>
      <c r="AF202" s="20">
        <v>0</v>
      </c>
      <c r="AG202" s="35">
        <v>1</v>
      </c>
      <c r="AH202" s="35">
        <v>1</v>
      </c>
      <c r="AI202" s="35">
        <v>0</v>
      </c>
      <c r="AJ202" s="35">
        <v>0</v>
      </c>
      <c r="AK202" s="35">
        <v>1</v>
      </c>
      <c r="AL202" s="35">
        <v>0</v>
      </c>
      <c r="AM202" s="35">
        <v>1</v>
      </c>
      <c r="AN202" s="35">
        <v>0</v>
      </c>
      <c r="AO202" s="35">
        <v>1</v>
      </c>
      <c r="AP202" s="35">
        <v>1</v>
      </c>
      <c r="AQ202" s="35">
        <v>1</v>
      </c>
      <c r="AR202" s="35">
        <v>0</v>
      </c>
      <c r="AS202" s="35">
        <v>0</v>
      </c>
      <c r="AT202" s="35">
        <v>1</v>
      </c>
      <c r="AU202" s="35">
        <v>1</v>
      </c>
      <c r="AV202" s="35">
        <v>0</v>
      </c>
      <c r="AW202" s="35">
        <v>0</v>
      </c>
      <c r="AX202" s="35">
        <v>1</v>
      </c>
      <c r="AY202" s="35">
        <v>1</v>
      </c>
      <c r="AZ202" s="35">
        <v>0</v>
      </c>
      <c r="BA202" s="35">
        <v>1</v>
      </c>
      <c r="BB202" s="35">
        <v>0</v>
      </c>
      <c r="BC202" s="35">
        <v>0</v>
      </c>
      <c r="BD202" s="35">
        <v>0</v>
      </c>
      <c r="BE202" s="35">
        <v>1</v>
      </c>
      <c r="BF202" s="35">
        <v>1</v>
      </c>
      <c r="BG202" s="35">
        <v>1</v>
      </c>
      <c r="BH202" s="35" t="s">
        <v>459</v>
      </c>
      <c r="BI202" s="35" t="s">
        <v>459</v>
      </c>
      <c r="BJ202" s="35" t="s">
        <v>459</v>
      </c>
    </row>
    <row r="203" spans="1:62" ht="15">
      <c r="A203" s="13" t="s">
        <v>85</v>
      </c>
      <c r="B203" s="28">
        <v>118691</v>
      </c>
      <c r="C203" s="30">
        <f t="shared" si="10"/>
        <v>705.26449453687553</v>
      </c>
      <c r="D203" s="13" t="s">
        <v>408</v>
      </c>
      <c r="E203" s="13"/>
      <c r="F203" s="14">
        <v>41911</v>
      </c>
      <c r="G203" s="15">
        <v>0</v>
      </c>
      <c r="H203" s="15">
        <v>0</v>
      </c>
      <c r="I203" s="15">
        <v>0</v>
      </c>
      <c r="J203" s="15">
        <v>1</v>
      </c>
      <c r="K203" s="15">
        <v>0</v>
      </c>
      <c r="L203" s="15">
        <f t="shared" si="11"/>
        <v>1</v>
      </c>
      <c r="M203" s="15">
        <v>0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21">
        <f t="shared" si="9"/>
        <v>0.88888888888888884</v>
      </c>
      <c r="W203" s="15">
        <v>1</v>
      </c>
      <c r="X203" s="15">
        <v>0</v>
      </c>
      <c r="Y203" s="15">
        <v>1</v>
      </c>
      <c r="Z203" s="15">
        <v>0</v>
      </c>
      <c r="AA203" s="15">
        <v>1</v>
      </c>
      <c r="AB203" s="15">
        <v>0</v>
      </c>
      <c r="AC203" s="20">
        <v>1</v>
      </c>
      <c r="AD203" s="15">
        <v>0</v>
      </c>
      <c r="AE203" s="15">
        <v>0</v>
      </c>
      <c r="AF203" s="20">
        <v>0</v>
      </c>
      <c r="AG203" s="35">
        <v>1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0</v>
      </c>
      <c r="AO203" s="35">
        <v>0</v>
      </c>
      <c r="AP203" s="35">
        <v>0</v>
      </c>
      <c r="AQ203" s="35">
        <v>0</v>
      </c>
      <c r="AR203" s="35">
        <v>0</v>
      </c>
      <c r="AS203" s="35">
        <v>0</v>
      </c>
      <c r="AT203" s="35">
        <v>0</v>
      </c>
      <c r="AU203" s="35">
        <v>0</v>
      </c>
      <c r="AV203" s="35">
        <v>0</v>
      </c>
      <c r="AW203" s="35">
        <v>0</v>
      </c>
      <c r="AX203" s="35">
        <v>0</v>
      </c>
      <c r="AY203" s="35">
        <v>0</v>
      </c>
      <c r="AZ203" s="35">
        <v>0</v>
      </c>
      <c r="BA203" s="35">
        <v>0</v>
      </c>
      <c r="BB203" s="35">
        <v>0</v>
      </c>
      <c r="BC203" s="35">
        <v>0</v>
      </c>
      <c r="BD203" s="35">
        <v>0</v>
      </c>
      <c r="BE203" s="35">
        <v>1</v>
      </c>
      <c r="BF203" s="35">
        <v>0</v>
      </c>
      <c r="BG203" s="35">
        <v>1</v>
      </c>
      <c r="BH203" s="35"/>
      <c r="BI203" s="35"/>
      <c r="BJ203" s="35"/>
    </row>
    <row r="204" spans="1:62" ht="15">
      <c r="A204" s="13" t="s">
        <v>108</v>
      </c>
      <c r="B204" s="28">
        <v>21571</v>
      </c>
      <c r="C204" s="30">
        <f t="shared" si="10"/>
        <v>128.17534953496846</v>
      </c>
      <c r="D204" s="13" t="s">
        <v>408</v>
      </c>
      <c r="E204" s="13"/>
      <c r="F204" s="14">
        <v>41911</v>
      </c>
      <c r="G204" s="15">
        <v>0</v>
      </c>
      <c r="H204" s="15">
        <v>0</v>
      </c>
      <c r="I204" s="15">
        <v>1</v>
      </c>
      <c r="J204" s="15">
        <v>0</v>
      </c>
      <c r="K204" s="15">
        <v>0</v>
      </c>
      <c r="L204" s="15">
        <f t="shared" si="11"/>
        <v>1</v>
      </c>
      <c r="M204" s="15">
        <v>0</v>
      </c>
      <c r="N204" s="15">
        <v>1</v>
      </c>
      <c r="O204" s="15">
        <v>1</v>
      </c>
      <c r="P204" s="15">
        <v>1</v>
      </c>
      <c r="Q204" s="15">
        <v>1</v>
      </c>
      <c r="R204" s="15">
        <v>1</v>
      </c>
      <c r="S204" s="15">
        <v>1</v>
      </c>
      <c r="T204" s="15">
        <v>0</v>
      </c>
      <c r="U204" s="15">
        <v>0</v>
      </c>
      <c r="V204" s="21">
        <f t="shared" si="9"/>
        <v>0.66666666666666663</v>
      </c>
      <c r="W204" s="15">
        <v>1</v>
      </c>
      <c r="X204" s="15">
        <v>0</v>
      </c>
      <c r="Y204" s="15">
        <v>0</v>
      </c>
      <c r="Z204" s="15">
        <v>1</v>
      </c>
      <c r="AA204" s="15">
        <v>0</v>
      </c>
      <c r="AB204" s="15">
        <v>1</v>
      </c>
      <c r="AC204" s="20">
        <v>1</v>
      </c>
      <c r="AD204" s="15">
        <v>0</v>
      </c>
      <c r="AE204" s="15">
        <v>0</v>
      </c>
      <c r="AF204" s="20">
        <v>0</v>
      </c>
      <c r="AG204" s="35"/>
      <c r="AH204" s="35">
        <v>1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0</v>
      </c>
      <c r="AO204" s="35">
        <v>0</v>
      </c>
      <c r="AP204" s="35">
        <v>0</v>
      </c>
      <c r="AQ204" s="35">
        <v>0</v>
      </c>
      <c r="AR204" s="35">
        <v>0</v>
      </c>
      <c r="AS204" s="35">
        <v>1</v>
      </c>
      <c r="AT204" s="35">
        <v>1</v>
      </c>
      <c r="AU204" s="35">
        <v>0</v>
      </c>
      <c r="AV204" s="35">
        <v>0</v>
      </c>
      <c r="AW204" s="35">
        <v>0</v>
      </c>
      <c r="AX204" s="35">
        <v>0</v>
      </c>
      <c r="AY204" s="35">
        <v>0</v>
      </c>
      <c r="AZ204" s="35">
        <v>0</v>
      </c>
      <c r="BA204" s="35">
        <v>0</v>
      </c>
      <c r="BB204" s="35">
        <v>0</v>
      </c>
      <c r="BC204" s="35">
        <v>0</v>
      </c>
      <c r="BD204" s="35">
        <v>0</v>
      </c>
      <c r="BE204" s="35">
        <v>0</v>
      </c>
      <c r="BF204" s="35">
        <v>1</v>
      </c>
      <c r="BG204" s="35">
        <v>0</v>
      </c>
      <c r="BH204" s="35" t="s">
        <v>454</v>
      </c>
      <c r="BI204" s="35" t="s">
        <v>459</v>
      </c>
      <c r="BJ204" s="35" t="s">
        <v>454</v>
      </c>
    </row>
    <row r="205" spans="1:62" ht="15">
      <c r="A205" s="13" t="s">
        <v>113</v>
      </c>
      <c r="B205" s="28">
        <v>14442</v>
      </c>
      <c r="C205" s="30">
        <f t="shared" si="10"/>
        <v>85.814677019332194</v>
      </c>
      <c r="D205" s="13" t="s">
        <v>408</v>
      </c>
      <c r="E205" s="13"/>
      <c r="F205" s="14">
        <v>41947</v>
      </c>
      <c r="G205" s="15">
        <v>0</v>
      </c>
      <c r="H205" s="15">
        <v>0</v>
      </c>
      <c r="I205" s="15">
        <v>1</v>
      </c>
      <c r="J205" s="15">
        <v>0</v>
      </c>
      <c r="K205" s="15">
        <v>0</v>
      </c>
      <c r="L205" s="15">
        <f t="shared" si="11"/>
        <v>1</v>
      </c>
      <c r="M205" s="15">
        <v>0</v>
      </c>
      <c r="N205" s="15">
        <v>1</v>
      </c>
      <c r="O205" s="15">
        <v>1</v>
      </c>
      <c r="P205" s="15">
        <v>1</v>
      </c>
      <c r="Q205" s="15">
        <v>1</v>
      </c>
      <c r="R205" s="15">
        <v>1</v>
      </c>
      <c r="S205" s="15">
        <v>0</v>
      </c>
      <c r="T205" s="15">
        <v>1</v>
      </c>
      <c r="U205" s="15">
        <v>1</v>
      </c>
      <c r="V205" s="21">
        <f t="shared" si="9"/>
        <v>0.77777777777777779</v>
      </c>
      <c r="W205" s="15">
        <v>1</v>
      </c>
      <c r="X205" s="15">
        <v>0</v>
      </c>
      <c r="Y205" s="15">
        <v>0</v>
      </c>
      <c r="Z205" s="15">
        <v>1</v>
      </c>
      <c r="AA205" s="15">
        <v>1</v>
      </c>
      <c r="AB205" s="15">
        <v>0</v>
      </c>
      <c r="AC205" s="20">
        <v>0</v>
      </c>
      <c r="AD205" s="15">
        <v>1</v>
      </c>
      <c r="AE205" s="15">
        <v>0</v>
      </c>
      <c r="AF205" s="20">
        <v>0</v>
      </c>
      <c r="AG205" s="35">
        <v>1</v>
      </c>
      <c r="AH205" s="35">
        <v>0</v>
      </c>
      <c r="AI205" s="35">
        <v>0</v>
      </c>
      <c r="AJ205" s="35">
        <v>1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0</v>
      </c>
      <c r="AQ205" s="35">
        <v>1</v>
      </c>
      <c r="AR205" s="35">
        <v>0</v>
      </c>
      <c r="AS205" s="35">
        <v>0</v>
      </c>
      <c r="AT205" s="35">
        <v>0</v>
      </c>
      <c r="AU205" s="35">
        <v>1</v>
      </c>
      <c r="AV205" s="35">
        <v>1</v>
      </c>
      <c r="AW205" s="35">
        <v>0</v>
      </c>
      <c r="AX205" s="35">
        <v>0</v>
      </c>
      <c r="AY205" s="35">
        <v>0</v>
      </c>
      <c r="AZ205" s="35">
        <v>1</v>
      </c>
      <c r="BA205" s="35">
        <v>1</v>
      </c>
      <c r="BB205" s="35">
        <v>0</v>
      </c>
      <c r="BC205" s="35">
        <v>0</v>
      </c>
      <c r="BD205" s="35" t="s">
        <v>490</v>
      </c>
      <c r="BE205" s="35">
        <v>1</v>
      </c>
      <c r="BF205" s="35">
        <v>1</v>
      </c>
      <c r="BG205" s="35">
        <v>1</v>
      </c>
      <c r="BH205" s="35" t="s">
        <v>459</v>
      </c>
      <c r="BI205" s="35" t="s">
        <v>459</v>
      </c>
      <c r="BJ205" s="35"/>
    </row>
    <row r="206" spans="1:62" ht="15">
      <c r="A206" s="13" t="s">
        <v>115</v>
      </c>
      <c r="B206" s="28">
        <v>48245</v>
      </c>
      <c r="C206" s="30">
        <f t="shared" si="10"/>
        <v>286.67283567356884</v>
      </c>
      <c r="D206" s="13" t="s">
        <v>408</v>
      </c>
      <c r="E206" s="13"/>
      <c r="F206" s="14">
        <v>41948</v>
      </c>
      <c r="G206" s="15">
        <v>0</v>
      </c>
      <c r="H206" s="15">
        <v>0</v>
      </c>
      <c r="I206" s="15">
        <v>0</v>
      </c>
      <c r="J206" s="15">
        <v>0</v>
      </c>
      <c r="K206" s="15">
        <v>1</v>
      </c>
      <c r="L206" s="15">
        <f t="shared" si="11"/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0</v>
      </c>
      <c r="T206" s="15">
        <v>1</v>
      </c>
      <c r="U206" s="15">
        <v>1</v>
      </c>
      <c r="V206" s="21">
        <f t="shared" si="9"/>
        <v>0.88888888888888884</v>
      </c>
      <c r="W206" s="15">
        <v>1</v>
      </c>
      <c r="X206" s="15">
        <v>0</v>
      </c>
      <c r="Y206" s="15">
        <v>1</v>
      </c>
      <c r="Z206" s="15">
        <v>0</v>
      </c>
      <c r="AA206" s="15">
        <v>1</v>
      </c>
      <c r="AB206" s="15">
        <v>0</v>
      </c>
      <c r="AC206" s="20">
        <v>0</v>
      </c>
      <c r="AD206" s="15">
        <v>1</v>
      </c>
      <c r="AE206" s="15">
        <v>0</v>
      </c>
      <c r="AF206" s="20">
        <v>0</v>
      </c>
      <c r="AG206" s="35">
        <v>1</v>
      </c>
      <c r="AH206" s="35">
        <v>1</v>
      </c>
      <c r="AI206" s="35">
        <v>1</v>
      </c>
      <c r="AJ206" s="35">
        <v>0</v>
      </c>
      <c r="AK206" s="35">
        <v>0</v>
      </c>
      <c r="AL206" s="35">
        <v>0</v>
      </c>
      <c r="AM206" s="35">
        <v>0</v>
      </c>
      <c r="AN206" s="35">
        <v>0</v>
      </c>
      <c r="AO206" s="35">
        <v>0</v>
      </c>
      <c r="AP206" s="35">
        <v>1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1</v>
      </c>
      <c r="AW206" s="35">
        <v>1</v>
      </c>
      <c r="AX206" s="35">
        <v>0</v>
      </c>
      <c r="AY206" s="35">
        <v>0</v>
      </c>
      <c r="AZ206" s="35">
        <v>1</v>
      </c>
      <c r="BA206" s="35">
        <v>1</v>
      </c>
      <c r="BB206" s="35">
        <v>1</v>
      </c>
      <c r="BC206" s="35">
        <v>1</v>
      </c>
      <c r="BD206" s="35" t="s">
        <v>464</v>
      </c>
      <c r="BE206" s="35">
        <v>0</v>
      </c>
      <c r="BF206" s="35">
        <v>1</v>
      </c>
      <c r="BG206" s="35">
        <v>0</v>
      </c>
      <c r="BH206" s="35" t="s">
        <v>454</v>
      </c>
      <c r="BI206" s="35" t="s">
        <v>454</v>
      </c>
      <c r="BJ206" s="35" t="s">
        <v>454</v>
      </c>
    </row>
    <row r="207" spans="1:62" ht="15">
      <c r="A207" s="13" t="s">
        <v>118</v>
      </c>
      <c r="B207" s="28">
        <v>35242</v>
      </c>
      <c r="C207" s="30">
        <f t="shared" si="10"/>
        <v>209.40872784346388</v>
      </c>
      <c r="D207" s="13" t="s">
        <v>408</v>
      </c>
      <c r="E207" s="13"/>
      <c r="F207" s="14">
        <v>41947</v>
      </c>
      <c r="G207" s="15">
        <v>0</v>
      </c>
      <c r="H207" s="15">
        <v>0</v>
      </c>
      <c r="I207" s="15">
        <v>1</v>
      </c>
      <c r="J207" s="15">
        <v>0</v>
      </c>
      <c r="K207" s="15">
        <v>0</v>
      </c>
      <c r="L207" s="15">
        <f t="shared" si="11"/>
        <v>1</v>
      </c>
      <c r="M207" s="15">
        <v>0</v>
      </c>
      <c r="N207" s="15">
        <v>1</v>
      </c>
      <c r="O207" s="15">
        <v>1</v>
      </c>
      <c r="P207" s="15">
        <v>1</v>
      </c>
      <c r="Q207" s="15">
        <v>1</v>
      </c>
      <c r="R207" s="15">
        <v>1</v>
      </c>
      <c r="S207" s="15">
        <v>0</v>
      </c>
      <c r="T207" s="15">
        <v>1</v>
      </c>
      <c r="U207" s="15">
        <v>1</v>
      </c>
      <c r="V207" s="21">
        <f t="shared" si="9"/>
        <v>0.77777777777777779</v>
      </c>
      <c r="W207" s="15">
        <v>1</v>
      </c>
      <c r="X207" s="15">
        <v>0</v>
      </c>
      <c r="Y207" s="15">
        <v>0</v>
      </c>
      <c r="Z207" s="15">
        <v>1</v>
      </c>
      <c r="AA207" s="15">
        <v>1</v>
      </c>
      <c r="AB207" s="15">
        <v>0</v>
      </c>
      <c r="AC207" s="20">
        <v>0</v>
      </c>
      <c r="AD207" s="15">
        <v>1</v>
      </c>
      <c r="AE207" s="15">
        <v>0</v>
      </c>
      <c r="AF207" s="20">
        <v>0</v>
      </c>
      <c r="AG207" s="35">
        <v>1</v>
      </c>
      <c r="AH207" s="35">
        <v>0</v>
      </c>
      <c r="AI207" s="35">
        <v>0</v>
      </c>
      <c r="AJ207" s="35">
        <v>1</v>
      </c>
      <c r="AK207" s="35">
        <v>0</v>
      </c>
      <c r="AL207" s="35">
        <v>0</v>
      </c>
      <c r="AM207" s="35">
        <v>0</v>
      </c>
      <c r="AN207" s="35">
        <v>0</v>
      </c>
      <c r="AO207" s="35">
        <v>0</v>
      </c>
      <c r="AP207" s="35">
        <v>0</v>
      </c>
      <c r="AQ207" s="35">
        <v>1</v>
      </c>
      <c r="AR207" s="35">
        <v>0</v>
      </c>
      <c r="AS207" s="35">
        <v>0</v>
      </c>
      <c r="AT207" s="35">
        <v>0</v>
      </c>
      <c r="AU207" s="35">
        <v>1</v>
      </c>
      <c r="AV207" s="35">
        <v>1</v>
      </c>
      <c r="AW207" s="35">
        <v>0</v>
      </c>
      <c r="AX207" s="35">
        <v>0</v>
      </c>
      <c r="AY207" s="35">
        <v>0</v>
      </c>
      <c r="AZ207" s="35">
        <v>1</v>
      </c>
      <c r="BA207" s="35">
        <v>1</v>
      </c>
      <c r="BB207" s="35">
        <v>0</v>
      </c>
      <c r="BC207" s="35">
        <v>0</v>
      </c>
      <c r="BD207" s="35" t="s">
        <v>490</v>
      </c>
      <c r="BE207" s="35">
        <v>1</v>
      </c>
      <c r="BF207" s="35">
        <v>1</v>
      </c>
      <c r="BG207" s="35">
        <v>1</v>
      </c>
      <c r="BH207" s="35" t="s">
        <v>459</v>
      </c>
      <c r="BI207" s="35" t="s">
        <v>459</v>
      </c>
      <c r="BJ207" s="35"/>
    </row>
    <row r="208" spans="1:62" ht="15">
      <c r="A208" s="13" t="s">
        <v>119</v>
      </c>
      <c r="B208" s="28">
        <v>70941</v>
      </c>
      <c r="C208" s="30">
        <f t="shared" si="10"/>
        <v>421.53295959205406</v>
      </c>
      <c r="D208" s="13" t="s">
        <v>408</v>
      </c>
      <c r="E208" s="13"/>
      <c r="F208" s="14">
        <v>41953</v>
      </c>
      <c r="G208" s="15">
        <v>0</v>
      </c>
      <c r="H208" s="15">
        <v>0</v>
      </c>
      <c r="I208" s="15">
        <v>1</v>
      </c>
      <c r="J208" s="15">
        <v>0</v>
      </c>
      <c r="K208" s="15">
        <v>0</v>
      </c>
      <c r="L208" s="15">
        <f t="shared" si="11"/>
        <v>1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21">
        <f t="shared" si="9"/>
        <v>0</v>
      </c>
      <c r="W208" s="15">
        <v>1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20">
        <v>0</v>
      </c>
      <c r="AD208" s="15">
        <v>0</v>
      </c>
      <c r="AE208" s="15">
        <v>0</v>
      </c>
      <c r="AF208" s="20">
        <v>0</v>
      </c>
      <c r="AG208" s="35"/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0</v>
      </c>
      <c r="AO208" s="35">
        <v>0</v>
      </c>
      <c r="AP208" s="35">
        <v>1</v>
      </c>
      <c r="AQ208" s="35">
        <v>1</v>
      </c>
      <c r="AR208" s="35">
        <v>0</v>
      </c>
      <c r="AS208" s="35">
        <v>0</v>
      </c>
      <c r="AT208" s="35">
        <v>1</v>
      </c>
      <c r="AU208" s="35">
        <v>0</v>
      </c>
      <c r="AV208" s="35">
        <v>0</v>
      </c>
      <c r="AW208" s="35">
        <v>1</v>
      </c>
      <c r="AX208" s="35">
        <v>1</v>
      </c>
      <c r="AY208" s="35">
        <v>1</v>
      </c>
      <c r="AZ208" s="35">
        <v>1</v>
      </c>
      <c r="BA208" s="35">
        <v>0</v>
      </c>
      <c r="BB208" s="35">
        <v>0</v>
      </c>
      <c r="BC208" s="35">
        <v>1</v>
      </c>
      <c r="BD208" s="35" t="s">
        <v>467</v>
      </c>
      <c r="BE208" s="35">
        <v>0</v>
      </c>
      <c r="BF208" s="35">
        <v>0</v>
      </c>
      <c r="BG208" s="35">
        <v>0</v>
      </c>
      <c r="BH208" s="35"/>
      <c r="BI208" s="35"/>
      <c r="BJ208" s="35"/>
    </row>
    <row r="209" spans="1:62" ht="15">
      <c r="A209" s="13" t="s">
        <v>134</v>
      </c>
      <c r="B209" s="28">
        <v>17758</v>
      </c>
      <c r="C209" s="30">
        <f t="shared" si="10"/>
        <v>105.51842089110241</v>
      </c>
      <c r="D209" s="13" t="s">
        <v>408</v>
      </c>
      <c r="E209" s="13"/>
      <c r="F209" s="14">
        <v>41947</v>
      </c>
      <c r="G209" s="15">
        <v>0</v>
      </c>
      <c r="H209" s="15">
        <v>0</v>
      </c>
      <c r="I209" s="15">
        <v>1</v>
      </c>
      <c r="J209" s="15">
        <v>0</v>
      </c>
      <c r="K209" s="15">
        <v>0</v>
      </c>
      <c r="L209" s="15">
        <f t="shared" si="11"/>
        <v>1</v>
      </c>
      <c r="M209" s="15">
        <v>0</v>
      </c>
      <c r="N209" s="15">
        <v>1</v>
      </c>
      <c r="O209" s="15">
        <v>1</v>
      </c>
      <c r="P209" s="15">
        <v>1</v>
      </c>
      <c r="Q209" s="15">
        <v>1</v>
      </c>
      <c r="R209" s="15">
        <v>1</v>
      </c>
      <c r="S209" s="15">
        <v>0</v>
      </c>
      <c r="T209" s="15">
        <v>1</v>
      </c>
      <c r="U209" s="15">
        <v>1</v>
      </c>
      <c r="V209" s="21">
        <f t="shared" si="9"/>
        <v>0.77777777777777779</v>
      </c>
      <c r="W209" s="15">
        <v>1</v>
      </c>
      <c r="X209" s="15">
        <v>0</v>
      </c>
      <c r="Y209" s="15">
        <v>0</v>
      </c>
      <c r="Z209" s="15">
        <v>1</v>
      </c>
      <c r="AA209" s="15">
        <v>1</v>
      </c>
      <c r="AB209" s="15">
        <v>0</v>
      </c>
      <c r="AC209" s="20">
        <v>0</v>
      </c>
      <c r="AD209" s="15">
        <v>1</v>
      </c>
      <c r="AE209" s="15">
        <v>0</v>
      </c>
      <c r="AF209" s="20">
        <v>0</v>
      </c>
      <c r="AG209" s="35">
        <v>1</v>
      </c>
      <c r="AH209" s="35">
        <v>0</v>
      </c>
      <c r="AI209" s="35">
        <v>0</v>
      </c>
      <c r="AJ209" s="35">
        <v>1</v>
      </c>
      <c r="AK209" s="35">
        <v>0</v>
      </c>
      <c r="AL209" s="35">
        <v>0</v>
      </c>
      <c r="AM209" s="35">
        <v>0</v>
      </c>
      <c r="AN209" s="35">
        <v>0</v>
      </c>
      <c r="AO209" s="35">
        <v>0</v>
      </c>
      <c r="AP209" s="35">
        <v>0</v>
      </c>
      <c r="AQ209" s="35">
        <v>1</v>
      </c>
      <c r="AR209" s="35">
        <v>0</v>
      </c>
      <c r="AS209" s="35">
        <v>0</v>
      </c>
      <c r="AT209" s="35">
        <v>0</v>
      </c>
      <c r="AU209" s="35">
        <v>1</v>
      </c>
      <c r="AV209" s="35">
        <v>1</v>
      </c>
      <c r="AW209" s="35">
        <v>0</v>
      </c>
      <c r="AX209" s="35">
        <v>0</v>
      </c>
      <c r="AY209" s="35">
        <v>0</v>
      </c>
      <c r="AZ209" s="35">
        <v>1</v>
      </c>
      <c r="BA209" s="35">
        <v>1</v>
      </c>
      <c r="BB209" s="35">
        <v>0</v>
      </c>
      <c r="BC209" s="35">
        <v>0</v>
      </c>
      <c r="BD209" s="35" t="s">
        <v>490</v>
      </c>
      <c r="BE209" s="35">
        <v>1</v>
      </c>
      <c r="BF209" s="35">
        <v>1</v>
      </c>
      <c r="BG209" s="35">
        <v>1</v>
      </c>
      <c r="BH209" s="35" t="s">
        <v>459</v>
      </c>
      <c r="BI209" s="35" t="s">
        <v>459</v>
      </c>
      <c r="BJ209" s="35"/>
    </row>
    <row r="210" spans="1:62" ht="15">
      <c r="A210" s="13" t="s">
        <v>147</v>
      </c>
      <c r="B210" s="28">
        <v>38953</v>
      </c>
      <c r="C210" s="30">
        <f t="shared" si="10"/>
        <v>231.45957027655774</v>
      </c>
      <c r="D210" s="13" t="s">
        <v>408</v>
      </c>
      <c r="E210" s="13"/>
      <c r="F210" s="14">
        <v>41911</v>
      </c>
      <c r="G210" s="15">
        <v>0</v>
      </c>
      <c r="H210" s="15">
        <v>0</v>
      </c>
      <c r="I210" s="15">
        <v>0</v>
      </c>
      <c r="J210" s="15">
        <v>1</v>
      </c>
      <c r="K210" s="15">
        <v>0</v>
      </c>
      <c r="L210" s="15">
        <f t="shared" si="11"/>
        <v>1</v>
      </c>
      <c r="M210" s="15">
        <v>1</v>
      </c>
      <c r="N210" s="15">
        <v>1</v>
      </c>
      <c r="O210" s="15">
        <v>1</v>
      </c>
      <c r="P210" s="15">
        <v>1</v>
      </c>
      <c r="Q210" s="15">
        <v>1</v>
      </c>
      <c r="R210" s="15">
        <v>1</v>
      </c>
      <c r="S210" s="15">
        <v>1</v>
      </c>
      <c r="T210" s="15">
        <v>1</v>
      </c>
      <c r="U210" s="15">
        <v>1</v>
      </c>
      <c r="V210" s="21">
        <f t="shared" si="9"/>
        <v>1</v>
      </c>
      <c r="W210" s="15">
        <v>1</v>
      </c>
      <c r="X210" s="15">
        <v>0</v>
      </c>
      <c r="Y210" s="15">
        <v>1</v>
      </c>
      <c r="Z210" s="15">
        <v>0</v>
      </c>
      <c r="AA210" s="15">
        <v>1</v>
      </c>
      <c r="AB210" s="15">
        <v>0</v>
      </c>
      <c r="AC210" s="20">
        <v>1</v>
      </c>
      <c r="AD210" s="15">
        <v>0</v>
      </c>
      <c r="AE210" s="15">
        <v>0</v>
      </c>
      <c r="AF210" s="20">
        <v>0</v>
      </c>
      <c r="AG210" s="35">
        <v>1</v>
      </c>
      <c r="AH210" s="35">
        <v>1</v>
      </c>
      <c r="AI210" s="35">
        <v>1</v>
      </c>
      <c r="AJ210" s="35">
        <v>0</v>
      </c>
      <c r="AK210" s="35">
        <v>1</v>
      </c>
      <c r="AL210" s="35">
        <v>1</v>
      </c>
      <c r="AM210" s="35">
        <v>1</v>
      </c>
      <c r="AN210" s="35">
        <v>1</v>
      </c>
      <c r="AO210" s="35">
        <v>1</v>
      </c>
      <c r="AP210" s="35">
        <v>0</v>
      </c>
      <c r="AQ210" s="35">
        <v>0</v>
      </c>
      <c r="AR210" s="35">
        <v>0</v>
      </c>
      <c r="AS210" s="35">
        <v>0</v>
      </c>
      <c r="AT210" s="35">
        <v>0</v>
      </c>
      <c r="AU210" s="35">
        <v>0</v>
      </c>
      <c r="AV210" s="35">
        <v>1</v>
      </c>
      <c r="AW210" s="35">
        <v>1</v>
      </c>
      <c r="AX210" s="35">
        <v>0</v>
      </c>
      <c r="AY210" s="35">
        <v>0</v>
      </c>
      <c r="AZ210" s="35">
        <v>1</v>
      </c>
      <c r="BA210" s="35">
        <v>1</v>
      </c>
      <c r="BB210" s="35">
        <v>1</v>
      </c>
      <c r="BC210" s="35">
        <v>1</v>
      </c>
      <c r="BD210" s="35" t="s">
        <v>464</v>
      </c>
      <c r="BE210" s="35">
        <v>0</v>
      </c>
      <c r="BF210" s="35">
        <v>1</v>
      </c>
      <c r="BG210" s="35">
        <v>0</v>
      </c>
      <c r="BH210" s="35" t="s">
        <v>454</v>
      </c>
      <c r="BI210" s="35" t="s">
        <v>454</v>
      </c>
      <c r="BJ210" s="35" t="s">
        <v>454</v>
      </c>
    </row>
    <row r="211" spans="1:62" ht="15">
      <c r="A211" s="13" t="s">
        <v>149</v>
      </c>
      <c r="B211" s="28">
        <v>28911</v>
      </c>
      <c r="C211" s="30">
        <f t="shared" si="10"/>
        <v>171.78978862386879</v>
      </c>
      <c r="D211" s="13" t="s">
        <v>408</v>
      </c>
      <c r="E211" s="13"/>
      <c r="F211" s="14">
        <v>41911</v>
      </c>
      <c r="G211" s="15">
        <v>0</v>
      </c>
      <c r="H211" s="15">
        <v>0</v>
      </c>
      <c r="I211" s="15">
        <v>0</v>
      </c>
      <c r="J211" s="15">
        <v>1</v>
      </c>
      <c r="K211" s="15">
        <v>0</v>
      </c>
      <c r="L211" s="15">
        <f t="shared" si="11"/>
        <v>1</v>
      </c>
      <c r="M211" s="15">
        <v>0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1</v>
      </c>
      <c r="U211" s="15">
        <v>1</v>
      </c>
      <c r="V211" s="21">
        <f t="shared" si="9"/>
        <v>0.88888888888888884</v>
      </c>
      <c r="W211" s="15">
        <v>1</v>
      </c>
      <c r="X211" s="15">
        <v>0</v>
      </c>
      <c r="Y211" s="15">
        <v>1</v>
      </c>
      <c r="Z211" s="15">
        <v>0</v>
      </c>
      <c r="AA211" s="15">
        <v>1</v>
      </c>
      <c r="AB211" s="15">
        <v>0</v>
      </c>
      <c r="AC211" s="20">
        <v>1</v>
      </c>
      <c r="AD211" s="15">
        <v>0</v>
      </c>
      <c r="AE211" s="15">
        <v>0</v>
      </c>
      <c r="AF211" s="20">
        <v>0</v>
      </c>
      <c r="AG211" s="35">
        <v>1</v>
      </c>
      <c r="AH211" s="35">
        <v>0</v>
      </c>
      <c r="AI211" s="35">
        <v>0</v>
      </c>
      <c r="AJ211" s="35">
        <v>0</v>
      </c>
      <c r="AK211" s="35">
        <v>0</v>
      </c>
      <c r="AL211" s="35">
        <v>0</v>
      </c>
      <c r="AM211" s="35">
        <v>0</v>
      </c>
      <c r="AN211" s="35">
        <v>0</v>
      </c>
      <c r="AO211" s="35">
        <v>0</v>
      </c>
      <c r="AP211" s="35">
        <v>0</v>
      </c>
      <c r="AQ211" s="35">
        <v>0</v>
      </c>
      <c r="AR211" s="35">
        <v>0</v>
      </c>
      <c r="AS211" s="35">
        <v>0</v>
      </c>
      <c r="AT211" s="35">
        <v>0</v>
      </c>
      <c r="AU211" s="35">
        <v>0</v>
      </c>
      <c r="AV211" s="35">
        <v>0</v>
      </c>
      <c r="AW211" s="35">
        <v>0</v>
      </c>
      <c r="AX211" s="35">
        <v>0</v>
      </c>
      <c r="AY211" s="35">
        <v>0</v>
      </c>
      <c r="AZ211" s="35">
        <v>0</v>
      </c>
      <c r="BA211" s="35">
        <v>0</v>
      </c>
      <c r="BB211" s="35">
        <v>0</v>
      </c>
      <c r="BC211" s="35">
        <v>0</v>
      </c>
      <c r="BD211" s="35">
        <v>0</v>
      </c>
      <c r="BE211" s="35">
        <v>1</v>
      </c>
      <c r="BF211" s="35">
        <v>0</v>
      </c>
      <c r="BG211" s="35">
        <v>1</v>
      </c>
      <c r="BH211" s="35"/>
      <c r="BI211" s="35"/>
      <c r="BJ211" s="35"/>
    </row>
    <row r="212" spans="1:62" ht="15">
      <c r="A212" s="13" t="s">
        <v>153</v>
      </c>
      <c r="B212" s="28">
        <v>43165</v>
      </c>
      <c r="C212" s="30">
        <f t="shared" si="10"/>
        <v>256.48736556844437</v>
      </c>
      <c r="D212" s="13" t="s">
        <v>408</v>
      </c>
      <c r="E212" s="13"/>
      <c r="F212" s="14">
        <v>41911</v>
      </c>
      <c r="G212" s="15">
        <v>0</v>
      </c>
      <c r="H212" s="15">
        <v>0</v>
      </c>
      <c r="I212" s="15">
        <v>1</v>
      </c>
      <c r="J212" s="15">
        <v>0</v>
      </c>
      <c r="K212" s="15">
        <v>0</v>
      </c>
      <c r="L212" s="15">
        <f t="shared" si="11"/>
        <v>1</v>
      </c>
      <c r="M212" s="15">
        <v>1</v>
      </c>
      <c r="N212" s="15">
        <v>1</v>
      </c>
      <c r="O212" s="15">
        <v>1</v>
      </c>
      <c r="P212" s="15">
        <v>1</v>
      </c>
      <c r="Q212" s="15">
        <v>1</v>
      </c>
      <c r="R212" s="15">
        <v>1</v>
      </c>
      <c r="S212" s="15">
        <v>1</v>
      </c>
      <c r="T212" s="15">
        <v>0</v>
      </c>
      <c r="U212" s="15">
        <v>0</v>
      </c>
      <c r="V212" s="21">
        <f t="shared" si="9"/>
        <v>0.77777777777777779</v>
      </c>
      <c r="W212" s="15">
        <v>1</v>
      </c>
      <c r="X212" s="15">
        <v>0</v>
      </c>
      <c r="Y212" s="15">
        <v>1</v>
      </c>
      <c r="Z212" s="15">
        <v>0</v>
      </c>
      <c r="AA212" s="15">
        <v>1</v>
      </c>
      <c r="AB212" s="15">
        <v>0</v>
      </c>
      <c r="AC212" s="20">
        <v>0</v>
      </c>
      <c r="AD212" s="15">
        <v>1</v>
      </c>
      <c r="AE212" s="15">
        <v>0</v>
      </c>
      <c r="AF212" s="20">
        <v>0</v>
      </c>
      <c r="AG212" s="35">
        <v>1</v>
      </c>
      <c r="AH212" s="35">
        <v>0</v>
      </c>
      <c r="AI212" s="35">
        <v>0</v>
      </c>
      <c r="AJ212" s="35">
        <v>0</v>
      </c>
      <c r="AK212" s="35">
        <v>0</v>
      </c>
      <c r="AL212" s="35">
        <v>0</v>
      </c>
      <c r="AM212" s="35">
        <v>0</v>
      </c>
      <c r="AN212" s="35">
        <v>0</v>
      </c>
      <c r="AO212" s="35">
        <v>0</v>
      </c>
      <c r="AP212" s="35">
        <v>0</v>
      </c>
      <c r="AQ212" s="35">
        <v>0</v>
      </c>
      <c r="AR212" s="35">
        <v>0</v>
      </c>
      <c r="AS212" s="35">
        <v>0</v>
      </c>
      <c r="AT212" s="35">
        <v>0</v>
      </c>
      <c r="AU212" s="35">
        <v>0</v>
      </c>
      <c r="AV212" s="35">
        <v>0</v>
      </c>
      <c r="AW212" s="35">
        <v>0</v>
      </c>
      <c r="AX212" s="35">
        <v>0</v>
      </c>
      <c r="AY212" s="35">
        <v>0</v>
      </c>
      <c r="AZ212" s="35">
        <v>0</v>
      </c>
      <c r="BA212" s="35">
        <v>0</v>
      </c>
      <c r="BB212" s="35">
        <v>0</v>
      </c>
      <c r="BC212" s="35">
        <v>0</v>
      </c>
      <c r="BD212" s="35">
        <v>0</v>
      </c>
      <c r="BE212" s="35">
        <v>1</v>
      </c>
      <c r="BF212" s="35">
        <v>0</v>
      </c>
      <c r="BG212" s="35">
        <v>0</v>
      </c>
      <c r="BH212" s="35" t="s">
        <v>454</v>
      </c>
      <c r="BI212" s="35" t="s">
        <v>454</v>
      </c>
      <c r="BJ212" s="35" t="s">
        <v>462</v>
      </c>
    </row>
    <row r="213" spans="1:62" ht="15">
      <c r="A213" s="13" t="s">
        <v>174</v>
      </c>
      <c r="B213" s="28">
        <v>10702</v>
      </c>
      <c r="C213" s="30">
        <f t="shared" si="10"/>
        <v>63.591515957685438</v>
      </c>
      <c r="D213" s="13" t="s">
        <v>408</v>
      </c>
      <c r="E213" s="13"/>
      <c r="F213" s="14">
        <v>41911</v>
      </c>
      <c r="G213" s="15">
        <v>0</v>
      </c>
      <c r="H213" s="15">
        <v>0</v>
      </c>
      <c r="I213" s="15">
        <v>0</v>
      </c>
      <c r="J213" s="15">
        <v>1</v>
      </c>
      <c r="K213" s="15">
        <v>0</v>
      </c>
      <c r="L213" s="15">
        <f t="shared" ref="L213" si="14">I213+J213+K213</f>
        <v>1</v>
      </c>
      <c r="M213" s="15">
        <v>1</v>
      </c>
      <c r="N213" s="15">
        <v>1</v>
      </c>
      <c r="O213" s="15">
        <v>1</v>
      </c>
      <c r="P213" s="15">
        <v>1</v>
      </c>
      <c r="Q213" s="15">
        <v>1</v>
      </c>
      <c r="R213" s="15">
        <v>0</v>
      </c>
      <c r="S213" s="15">
        <v>0</v>
      </c>
      <c r="T213" s="15">
        <v>1</v>
      </c>
      <c r="U213" s="15">
        <v>1</v>
      </c>
      <c r="V213" s="21">
        <f t="shared" ref="V213" si="15">SUM(M213:U213)/9</f>
        <v>0.77777777777777779</v>
      </c>
      <c r="W213" s="15">
        <v>1</v>
      </c>
      <c r="X213" s="15">
        <v>0</v>
      </c>
      <c r="Y213" s="15">
        <v>1</v>
      </c>
      <c r="Z213" s="15">
        <v>0</v>
      </c>
      <c r="AA213" s="15">
        <v>0</v>
      </c>
      <c r="AB213" s="15">
        <v>1</v>
      </c>
      <c r="AC213" s="20">
        <v>1</v>
      </c>
      <c r="AD213" s="15">
        <v>0</v>
      </c>
      <c r="AE213" s="15">
        <v>0</v>
      </c>
      <c r="AF213" s="20">
        <v>0</v>
      </c>
      <c r="AG213" s="35">
        <v>1</v>
      </c>
      <c r="AH213" s="35">
        <v>0</v>
      </c>
      <c r="AI213" s="35">
        <v>0</v>
      </c>
      <c r="AJ213" s="35">
        <v>0</v>
      </c>
      <c r="AK213" s="35">
        <v>0</v>
      </c>
      <c r="AL213" s="35">
        <v>0</v>
      </c>
      <c r="AM213" s="35">
        <v>0</v>
      </c>
      <c r="AN213" s="35">
        <v>0</v>
      </c>
      <c r="AO213" s="35">
        <v>0</v>
      </c>
      <c r="AP213" s="35">
        <v>0</v>
      </c>
      <c r="AQ213" s="35">
        <v>0</v>
      </c>
      <c r="AR213" s="35">
        <v>0</v>
      </c>
      <c r="AS213" s="35">
        <v>0</v>
      </c>
      <c r="AT213" s="35">
        <v>0</v>
      </c>
      <c r="AU213" s="35">
        <v>0</v>
      </c>
      <c r="AV213" s="35">
        <v>1</v>
      </c>
      <c r="AW213" s="35">
        <v>1</v>
      </c>
      <c r="AX213" s="35">
        <v>0</v>
      </c>
      <c r="AY213" s="35">
        <v>0</v>
      </c>
      <c r="AZ213" s="35">
        <v>1</v>
      </c>
      <c r="BA213" s="35">
        <v>1</v>
      </c>
      <c r="BB213" s="35">
        <v>1</v>
      </c>
      <c r="BC213" s="35">
        <v>1</v>
      </c>
      <c r="BD213" s="35" t="s">
        <v>464</v>
      </c>
      <c r="BE213" s="35">
        <v>0</v>
      </c>
      <c r="BF213" s="35">
        <v>1</v>
      </c>
      <c r="BG213" s="35">
        <v>0</v>
      </c>
      <c r="BH213" s="35" t="s">
        <v>454</v>
      </c>
      <c r="BI213" s="35" t="s">
        <v>454</v>
      </c>
      <c r="BJ213" s="35" t="s">
        <v>454</v>
      </c>
    </row>
    <row r="214" spans="1:62" ht="15">
      <c r="A214" s="13" t="s">
        <v>184</v>
      </c>
      <c r="B214" s="28">
        <v>20590</v>
      </c>
      <c r="C214" s="30">
        <f t="shared" si="10"/>
        <v>122.34622627254187</v>
      </c>
      <c r="D214" s="13" t="s">
        <v>408</v>
      </c>
      <c r="E214" s="13"/>
      <c r="F214" s="14">
        <v>41947</v>
      </c>
      <c r="G214" s="15">
        <v>0</v>
      </c>
      <c r="H214" s="15">
        <v>0</v>
      </c>
      <c r="I214" s="15">
        <v>1</v>
      </c>
      <c r="J214" s="15">
        <v>0</v>
      </c>
      <c r="K214" s="15">
        <v>0</v>
      </c>
      <c r="L214" s="15">
        <f t="shared" si="11"/>
        <v>1</v>
      </c>
      <c r="M214" s="15">
        <v>0</v>
      </c>
      <c r="N214" s="15">
        <v>1</v>
      </c>
      <c r="O214" s="15">
        <v>1</v>
      </c>
      <c r="P214" s="15">
        <v>1</v>
      </c>
      <c r="Q214" s="15">
        <v>1</v>
      </c>
      <c r="R214" s="15">
        <v>1</v>
      </c>
      <c r="S214" s="15">
        <v>0</v>
      </c>
      <c r="T214" s="15">
        <v>1</v>
      </c>
      <c r="U214" s="15">
        <v>1</v>
      </c>
      <c r="V214" s="21">
        <f t="shared" si="9"/>
        <v>0.77777777777777779</v>
      </c>
      <c r="W214" s="15">
        <v>1</v>
      </c>
      <c r="X214" s="15">
        <v>0</v>
      </c>
      <c r="Y214" s="15">
        <v>0</v>
      </c>
      <c r="Z214" s="15">
        <v>1</v>
      </c>
      <c r="AA214" s="15">
        <v>1</v>
      </c>
      <c r="AB214" s="15">
        <v>0</v>
      </c>
      <c r="AC214" s="20">
        <v>0</v>
      </c>
      <c r="AD214" s="15">
        <v>1</v>
      </c>
      <c r="AE214" s="15">
        <v>0</v>
      </c>
      <c r="AF214" s="20">
        <v>0</v>
      </c>
      <c r="AG214" s="35">
        <v>1</v>
      </c>
      <c r="AH214" s="35">
        <v>0</v>
      </c>
      <c r="AI214" s="35">
        <v>0</v>
      </c>
      <c r="AJ214" s="35">
        <v>1</v>
      </c>
      <c r="AK214" s="35">
        <v>0</v>
      </c>
      <c r="AL214" s="35">
        <v>0</v>
      </c>
      <c r="AM214" s="35">
        <v>0</v>
      </c>
      <c r="AN214" s="35">
        <v>0</v>
      </c>
      <c r="AO214" s="35">
        <v>0</v>
      </c>
      <c r="AP214" s="35">
        <v>0</v>
      </c>
      <c r="AQ214" s="35">
        <v>1</v>
      </c>
      <c r="AR214" s="35">
        <v>0</v>
      </c>
      <c r="AS214" s="35">
        <v>0</v>
      </c>
      <c r="AT214" s="35">
        <v>0</v>
      </c>
      <c r="AU214" s="35">
        <v>1</v>
      </c>
      <c r="AV214" s="35">
        <v>1</v>
      </c>
      <c r="AW214" s="35">
        <v>0</v>
      </c>
      <c r="AX214" s="35">
        <v>0</v>
      </c>
      <c r="AY214" s="35">
        <v>0</v>
      </c>
      <c r="AZ214" s="35">
        <v>1</v>
      </c>
      <c r="BA214" s="35">
        <v>1</v>
      </c>
      <c r="BB214" s="35">
        <v>0</v>
      </c>
      <c r="BC214" s="35">
        <v>0</v>
      </c>
      <c r="BD214" s="35" t="s">
        <v>490</v>
      </c>
      <c r="BE214" s="35">
        <v>1</v>
      </c>
      <c r="BF214" s="35">
        <v>1</v>
      </c>
      <c r="BG214" s="35">
        <v>1</v>
      </c>
      <c r="BH214" s="35" t="s">
        <v>459</v>
      </c>
      <c r="BI214" s="35" t="s">
        <v>459</v>
      </c>
      <c r="BJ214" s="35"/>
    </row>
    <row r="215" spans="1:62" ht="15">
      <c r="A215" s="13" t="s">
        <v>198</v>
      </c>
      <c r="B215" s="28">
        <v>23080</v>
      </c>
      <c r="C215" s="30">
        <f t="shared" si="10"/>
        <v>137.14186024139224</v>
      </c>
      <c r="D215" s="13" t="s">
        <v>408</v>
      </c>
      <c r="E215" s="13"/>
      <c r="F215" s="14">
        <v>41907</v>
      </c>
      <c r="G215" s="15">
        <v>1</v>
      </c>
      <c r="H215" s="15">
        <v>0</v>
      </c>
      <c r="I215" s="15">
        <v>0</v>
      </c>
      <c r="J215" s="15">
        <v>0</v>
      </c>
      <c r="K215" s="15">
        <v>0</v>
      </c>
      <c r="L215" s="15">
        <f t="shared" si="11"/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21">
        <f t="shared" si="9"/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20">
        <v>0</v>
      </c>
      <c r="AD215" s="15">
        <v>0</v>
      </c>
      <c r="AE215" s="15">
        <v>0</v>
      </c>
      <c r="AF215" s="20">
        <v>0</v>
      </c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</row>
    <row r="216" spans="1:62" ht="15">
      <c r="A216" s="13" t="s">
        <v>218</v>
      </c>
      <c r="B216" s="28">
        <v>29032</v>
      </c>
      <c r="C216" s="30">
        <f t="shared" si="10"/>
        <v>172.50877324645148</v>
      </c>
      <c r="D216" s="13" t="s">
        <v>408</v>
      </c>
      <c r="E216" s="13"/>
      <c r="F216" s="14">
        <v>41947</v>
      </c>
      <c r="G216" s="15">
        <v>0</v>
      </c>
      <c r="H216" s="15">
        <v>0</v>
      </c>
      <c r="I216" s="15">
        <v>1</v>
      </c>
      <c r="J216" s="15">
        <v>0</v>
      </c>
      <c r="K216" s="15">
        <v>0</v>
      </c>
      <c r="L216" s="15">
        <f t="shared" si="11"/>
        <v>1</v>
      </c>
      <c r="M216" s="15">
        <v>0</v>
      </c>
      <c r="N216" s="15">
        <v>1</v>
      </c>
      <c r="O216" s="15">
        <v>1</v>
      </c>
      <c r="P216" s="15">
        <v>1</v>
      </c>
      <c r="Q216" s="15">
        <v>1</v>
      </c>
      <c r="R216" s="15">
        <v>1</v>
      </c>
      <c r="S216" s="15">
        <v>0</v>
      </c>
      <c r="T216" s="15">
        <v>1</v>
      </c>
      <c r="U216" s="15">
        <v>1</v>
      </c>
      <c r="V216" s="21">
        <f t="shared" si="9"/>
        <v>0.77777777777777779</v>
      </c>
      <c r="W216" s="15">
        <v>1</v>
      </c>
      <c r="X216" s="15">
        <v>0</v>
      </c>
      <c r="Y216" s="15">
        <v>0</v>
      </c>
      <c r="Z216" s="15">
        <v>1</v>
      </c>
      <c r="AA216" s="15">
        <v>1</v>
      </c>
      <c r="AB216" s="15">
        <v>0</v>
      </c>
      <c r="AC216" s="20">
        <v>0</v>
      </c>
      <c r="AD216" s="15">
        <v>1</v>
      </c>
      <c r="AE216" s="15">
        <v>0</v>
      </c>
      <c r="AF216" s="20">
        <v>0</v>
      </c>
      <c r="AG216" s="35">
        <v>1</v>
      </c>
      <c r="AH216" s="35">
        <v>0</v>
      </c>
      <c r="AI216" s="35">
        <v>0</v>
      </c>
      <c r="AJ216" s="35">
        <v>1</v>
      </c>
      <c r="AK216" s="35">
        <v>0</v>
      </c>
      <c r="AL216" s="35">
        <v>0</v>
      </c>
      <c r="AM216" s="35">
        <v>0</v>
      </c>
      <c r="AN216" s="35">
        <v>0</v>
      </c>
      <c r="AO216" s="35">
        <v>0</v>
      </c>
      <c r="AP216" s="35">
        <v>0</v>
      </c>
      <c r="AQ216" s="35">
        <v>1</v>
      </c>
      <c r="AR216" s="35">
        <v>0</v>
      </c>
      <c r="AS216" s="35">
        <v>0</v>
      </c>
      <c r="AT216" s="35">
        <v>0</v>
      </c>
      <c r="AU216" s="35">
        <v>1</v>
      </c>
      <c r="AV216" s="35">
        <v>1</v>
      </c>
      <c r="AW216" s="35">
        <v>0</v>
      </c>
      <c r="AX216" s="35">
        <v>0</v>
      </c>
      <c r="AY216" s="35">
        <v>0</v>
      </c>
      <c r="AZ216" s="35">
        <v>1</v>
      </c>
      <c r="BA216" s="35">
        <v>1</v>
      </c>
      <c r="BB216" s="35">
        <v>0</v>
      </c>
      <c r="BC216" s="35">
        <v>0</v>
      </c>
      <c r="BD216" s="35" t="s">
        <v>490</v>
      </c>
      <c r="BE216" s="35">
        <v>1</v>
      </c>
      <c r="BF216" s="35">
        <v>1</v>
      </c>
      <c r="BG216" s="35">
        <v>1</v>
      </c>
      <c r="BH216" s="35" t="s">
        <v>459</v>
      </c>
      <c r="BI216" s="35" t="s">
        <v>459</v>
      </c>
      <c r="BJ216" s="35"/>
    </row>
    <row r="217" spans="1:62" ht="15">
      <c r="A217" s="13" t="s">
        <v>225</v>
      </c>
      <c r="B217" s="28">
        <v>14075</v>
      </c>
      <c r="C217" s="30">
        <f t="shared" si="10"/>
        <v>83.633955064887175</v>
      </c>
      <c r="D217" s="13" t="s">
        <v>408</v>
      </c>
      <c r="E217" s="13"/>
      <c r="F217" s="14">
        <v>41912</v>
      </c>
      <c r="G217" s="15">
        <v>0</v>
      </c>
      <c r="H217" s="15">
        <v>1</v>
      </c>
      <c r="I217" s="15">
        <v>0</v>
      </c>
      <c r="J217" s="15">
        <v>0</v>
      </c>
      <c r="K217" s="15">
        <v>0</v>
      </c>
      <c r="L217" s="15">
        <f t="shared" si="11"/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21">
        <f t="shared" si="9"/>
        <v>0</v>
      </c>
      <c r="W217" s="15">
        <v>1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20">
        <v>0</v>
      </c>
      <c r="AD217" s="15">
        <v>0</v>
      </c>
      <c r="AE217" s="15">
        <v>0</v>
      </c>
      <c r="AF217" s="20">
        <v>0</v>
      </c>
      <c r="AG217" s="35"/>
      <c r="AH217" s="35">
        <v>0</v>
      </c>
      <c r="AI217" s="35">
        <v>0</v>
      </c>
      <c r="AJ217" s="35">
        <v>0</v>
      </c>
      <c r="AK217" s="35">
        <v>0</v>
      </c>
      <c r="AL217" s="35">
        <v>0</v>
      </c>
      <c r="AM217" s="35">
        <v>0</v>
      </c>
      <c r="AN217" s="35">
        <v>0</v>
      </c>
      <c r="AO217" s="35">
        <v>0</v>
      </c>
      <c r="AP217" s="35">
        <v>1</v>
      </c>
      <c r="AQ217" s="35">
        <v>1</v>
      </c>
      <c r="AR217" s="35">
        <v>0</v>
      </c>
      <c r="AS217" s="35">
        <v>0</v>
      </c>
      <c r="AT217" s="35">
        <v>1</v>
      </c>
      <c r="AU217" s="35">
        <v>0</v>
      </c>
      <c r="AV217" s="35">
        <v>0</v>
      </c>
      <c r="AW217" s="35">
        <v>1</v>
      </c>
      <c r="AX217" s="35">
        <v>1</v>
      </c>
      <c r="AY217" s="35">
        <v>1</v>
      </c>
      <c r="AZ217" s="35">
        <v>1</v>
      </c>
      <c r="BA217" s="35">
        <v>0</v>
      </c>
      <c r="BB217" s="35">
        <v>0</v>
      </c>
      <c r="BC217" s="35">
        <v>1</v>
      </c>
      <c r="BD217" s="35" t="s">
        <v>467</v>
      </c>
      <c r="BE217" s="35">
        <v>0</v>
      </c>
      <c r="BF217" s="35">
        <v>0</v>
      </c>
      <c r="BG217" s="35">
        <v>0</v>
      </c>
      <c r="BH217" s="35"/>
      <c r="BI217" s="35"/>
      <c r="BJ217" s="35"/>
    </row>
    <row r="218" spans="1:62" ht="15">
      <c r="A218" s="13" t="s">
        <v>250</v>
      </c>
      <c r="B218" s="28">
        <v>53717</v>
      </c>
      <c r="C218" s="30">
        <f t="shared" si="10"/>
        <v>319.18757827499428</v>
      </c>
      <c r="D218" s="13" t="s">
        <v>408</v>
      </c>
      <c r="E218" s="13"/>
      <c r="F218" s="14">
        <v>41911</v>
      </c>
      <c r="G218" s="15">
        <v>0</v>
      </c>
      <c r="H218" s="15">
        <v>0</v>
      </c>
      <c r="I218" s="15">
        <v>1</v>
      </c>
      <c r="J218" s="15">
        <v>0</v>
      </c>
      <c r="K218" s="15">
        <v>0</v>
      </c>
      <c r="L218" s="15">
        <f t="shared" si="11"/>
        <v>1</v>
      </c>
      <c r="M218" s="15">
        <v>1</v>
      </c>
      <c r="N218" s="15">
        <v>1</v>
      </c>
      <c r="O218" s="15">
        <v>1</v>
      </c>
      <c r="P218" s="15">
        <v>1</v>
      </c>
      <c r="Q218" s="15">
        <v>1</v>
      </c>
      <c r="R218" s="15">
        <v>1</v>
      </c>
      <c r="S218" s="15">
        <v>1</v>
      </c>
      <c r="T218" s="15">
        <v>1</v>
      </c>
      <c r="U218" s="15">
        <v>1</v>
      </c>
      <c r="V218" s="21">
        <f t="shared" si="9"/>
        <v>1</v>
      </c>
      <c r="W218" s="15">
        <v>1</v>
      </c>
      <c r="X218" s="15">
        <v>0</v>
      </c>
      <c r="Y218" s="15">
        <v>1</v>
      </c>
      <c r="Z218" s="15">
        <v>0</v>
      </c>
      <c r="AA218" s="15">
        <v>1</v>
      </c>
      <c r="AB218" s="15">
        <v>0</v>
      </c>
      <c r="AC218" s="20">
        <v>0</v>
      </c>
      <c r="AD218" s="15">
        <v>1</v>
      </c>
      <c r="AE218" s="15">
        <v>0</v>
      </c>
      <c r="AF218" s="20">
        <v>0</v>
      </c>
      <c r="AG218" s="35">
        <v>1</v>
      </c>
      <c r="AH218" s="35">
        <v>0</v>
      </c>
      <c r="AI218" s="35">
        <v>0</v>
      </c>
      <c r="AJ218" s="35">
        <v>1</v>
      </c>
      <c r="AK218" s="35">
        <v>0</v>
      </c>
      <c r="AL218" s="35">
        <v>0</v>
      </c>
      <c r="AM218" s="35">
        <v>0</v>
      </c>
      <c r="AN218" s="35">
        <v>0</v>
      </c>
      <c r="AO218" s="35">
        <v>0</v>
      </c>
      <c r="AP218" s="35">
        <v>0</v>
      </c>
      <c r="AQ218" s="35">
        <v>0</v>
      </c>
      <c r="AR218" s="35">
        <v>0</v>
      </c>
      <c r="AS218" s="35">
        <v>0</v>
      </c>
      <c r="AT218" s="35">
        <v>0</v>
      </c>
      <c r="AU218" s="35">
        <v>0</v>
      </c>
      <c r="AV218" s="35">
        <v>0</v>
      </c>
      <c r="AW218" s="35">
        <v>0</v>
      </c>
      <c r="AX218" s="35">
        <v>0</v>
      </c>
      <c r="AY218" s="35">
        <v>0</v>
      </c>
      <c r="AZ218" s="35">
        <v>0</v>
      </c>
      <c r="BA218" s="35">
        <v>0</v>
      </c>
      <c r="BB218" s="35">
        <v>0</v>
      </c>
      <c r="BC218" s="35">
        <v>0</v>
      </c>
      <c r="BD218" s="35">
        <v>0</v>
      </c>
      <c r="BE218" s="35">
        <v>1</v>
      </c>
      <c r="BF218" s="35">
        <v>1</v>
      </c>
      <c r="BG218" s="35">
        <v>1</v>
      </c>
      <c r="BH218" s="35" t="s">
        <v>461</v>
      </c>
      <c r="BI218" s="35" t="s">
        <v>461</v>
      </c>
      <c r="BJ218" s="35" t="s">
        <v>454</v>
      </c>
    </row>
    <row r="219" spans="1:62" ht="15">
      <c r="A219" s="13" t="s">
        <v>256</v>
      </c>
      <c r="B219" s="28">
        <v>23715</v>
      </c>
      <c r="C219" s="30">
        <f t="shared" si="10"/>
        <v>140.9150440045328</v>
      </c>
      <c r="D219" s="13" t="s">
        <v>408</v>
      </c>
      <c r="E219" s="13"/>
      <c r="F219" s="14">
        <v>41911</v>
      </c>
      <c r="G219" s="15">
        <v>0</v>
      </c>
      <c r="H219" s="15">
        <v>0</v>
      </c>
      <c r="I219" s="15">
        <v>0</v>
      </c>
      <c r="J219" s="15">
        <v>1</v>
      </c>
      <c r="K219" s="15">
        <v>0</v>
      </c>
      <c r="L219" s="15">
        <f t="shared" si="11"/>
        <v>1</v>
      </c>
      <c r="M219" s="15">
        <v>1</v>
      </c>
      <c r="N219" s="15">
        <v>1</v>
      </c>
      <c r="O219" s="15">
        <v>1</v>
      </c>
      <c r="P219" s="15">
        <v>1</v>
      </c>
      <c r="Q219" s="15">
        <v>1</v>
      </c>
      <c r="R219" s="15">
        <v>0</v>
      </c>
      <c r="S219" s="15">
        <v>0</v>
      </c>
      <c r="T219" s="15">
        <v>1</v>
      </c>
      <c r="U219" s="15">
        <v>1</v>
      </c>
      <c r="V219" s="21">
        <f t="shared" si="9"/>
        <v>0.77777777777777779</v>
      </c>
      <c r="W219" s="15">
        <v>1</v>
      </c>
      <c r="X219" s="15">
        <v>0</v>
      </c>
      <c r="Y219" s="15">
        <v>1</v>
      </c>
      <c r="Z219" s="15">
        <v>0</v>
      </c>
      <c r="AA219" s="15">
        <v>0</v>
      </c>
      <c r="AB219" s="15">
        <v>1</v>
      </c>
      <c r="AC219" s="20">
        <v>1</v>
      </c>
      <c r="AD219" s="15">
        <v>0</v>
      </c>
      <c r="AE219" s="15">
        <v>0</v>
      </c>
      <c r="AF219" s="20">
        <v>0</v>
      </c>
      <c r="AG219" s="35">
        <v>1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  <c r="AM219" s="35">
        <v>0</v>
      </c>
      <c r="AN219" s="35">
        <v>0</v>
      </c>
      <c r="AO219" s="35">
        <v>0</v>
      </c>
      <c r="AP219" s="35">
        <v>0</v>
      </c>
      <c r="AQ219" s="35">
        <v>0</v>
      </c>
      <c r="AR219" s="35">
        <v>0</v>
      </c>
      <c r="AS219" s="35">
        <v>0</v>
      </c>
      <c r="AT219" s="35">
        <v>0</v>
      </c>
      <c r="AU219" s="35">
        <v>0</v>
      </c>
      <c r="AV219" s="35">
        <v>1</v>
      </c>
      <c r="AW219" s="35">
        <v>1</v>
      </c>
      <c r="AX219" s="35">
        <v>0</v>
      </c>
      <c r="AY219" s="35">
        <v>0</v>
      </c>
      <c r="AZ219" s="35">
        <v>1</v>
      </c>
      <c r="BA219" s="35">
        <v>1</v>
      </c>
      <c r="BB219" s="35">
        <v>1</v>
      </c>
      <c r="BC219" s="35">
        <v>1</v>
      </c>
      <c r="BD219" s="35" t="s">
        <v>464</v>
      </c>
      <c r="BE219" s="35">
        <v>0</v>
      </c>
      <c r="BF219" s="35">
        <v>1</v>
      </c>
      <c r="BG219" s="35">
        <v>0</v>
      </c>
      <c r="BH219" s="35" t="s">
        <v>454</v>
      </c>
      <c r="BI219" s="35" t="s">
        <v>454</v>
      </c>
      <c r="BJ219" s="35" t="s">
        <v>454</v>
      </c>
    </row>
    <row r="220" spans="1:62" ht="15">
      <c r="A220" s="13" t="s">
        <v>259</v>
      </c>
      <c r="B220" s="28">
        <v>8211</v>
      </c>
      <c r="C220" s="30">
        <f t="shared" si="10"/>
        <v>48.789939967160819</v>
      </c>
      <c r="D220" s="13" t="s">
        <v>408</v>
      </c>
      <c r="E220" s="13"/>
      <c r="F220" s="14">
        <v>41912</v>
      </c>
      <c r="G220" s="15">
        <v>0</v>
      </c>
      <c r="H220" s="15">
        <v>1</v>
      </c>
      <c r="I220" s="15">
        <v>0</v>
      </c>
      <c r="J220" s="15">
        <v>0</v>
      </c>
      <c r="K220" s="15">
        <v>0</v>
      </c>
      <c r="L220" s="15">
        <f t="shared" si="11"/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21">
        <f t="shared" si="9"/>
        <v>0</v>
      </c>
      <c r="W220" s="15">
        <v>1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20">
        <v>0</v>
      </c>
      <c r="AD220" s="15">
        <v>0</v>
      </c>
      <c r="AE220" s="15">
        <v>0</v>
      </c>
      <c r="AF220" s="20">
        <v>0</v>
      </c>
      <c r="AG220" s="35"/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0</v>
      </c>
      <c r="AO220" s="35">
        <v>0</v>
      </c>
      <c r="AP220" s="35">
        <v>1</v>
      </c>
      <c r="AQ220" s="35">
        <v>1</v>
      </c>
      <c r="AR220" s="35">
        <v>0</v>
      </c>
      <c r="AS220" s="35">
        <v>0</v>
      </c>
      <c r="AT220" s="35">
        <v>1</v>
      </c>
      <c r="AU220" s="35">
        <v>0</v>
      </c>
      <c r="AV220" s="35">
        <v>0</v>
      </c>
      <c r="AW220" s="35">
        <v>1</v>
      </c>
      <c r="AX220" s="35">
        <v>1</v>
      </c>
      <c r="AY220" s="35">
        <v>1</v>
      </c>
      <c r="AZ220" s="35">
        <v>1</v>
      </c>
      <c r="BA220" s="35">
        <v>0</v>
      </c>
      <c r="BB220" s="35">
        <v>0</v>
      </c>
      <c r="BC220" s="35">
        <v>1</v>
      </c>
      <c r="BD220" s="35" t="s">
        <v>467</v>
      </c>
      <c r="BE220" s="35">
        <v>0</v>
      </c>
      <c r="BF220" s="35">
        <v>0</v>
      </c>
      <c r="BG220" s="35">
        <v>0</v>
      </c>
      <c r="BH220" s="35"/>
      <c r="BI220" s="35"/>
      <c r="BJ220" s="35"/>
    </row>
    <row r="221" spans="1:62" ht="15">
      <c r="A221" s="13" t="s">
        <v>262</v>
      </c>
      <c r="B221" s="28">
        <v>32117</v>
      </c>
      <c r="C221" s="30">
        <f t="shared" si="10"/>
        <v>190.83991011147293</v>
      </c>
      <c r="D221" s="13" t="s">
        <v>408</v>
      </c>
      <c r="E221" s="13"/>
      <c r="F221" s="14">
        <v>41911</v>
      </c>
      <c r="G221" s="15">
        <v>0</v>
      </c>
      <c r="H221" s="15">
        <v>0</v>
      </c>
      <c r="I221" s="15">
        <v>0</v>
      </c>
      <c r="J221" s="15">
        <v>1</v>
      </c>
      <c r="K221" s="15">
        <v>0</v>
      </c>
      <c r="L221" s="15">
        <f t="shared" si="11"/>
        <v>1</v>
      </c>
      <c r="M221" s="15">
        <v>0</v>
      </c>
      <c r="N221" s="15">
        <v>1</v>
      </c>
      <c r="O221" s="15">
        <v>1</v>
      </c>
      <c r="P221" s="15">
        <v>1</v>
      </c>
      <c r="Q221" s="15">
        <v>1</v>
      </c>
      <c r="R221" s="15">
        <v>1</v>
      </c>
      <c r="S221" s="15">
        <v>1</v>
      </c>
      <c r="T221" s="15">
        <v>1</v>
      </c>
      <c r="U221" s="15">
        <v>1</v>
      </c>
      <c r="V221" s="21">
        <f t="shared" si="9"/>
        <v>0.88888888888888884</v>
      </c>
      <c r="W221" s="15">
        <v>1</v>
      </c>
      <c r="X221" s="15">
        <v>0</v>
      </c>
      <c r="Y221" s="15">
        <v>1</v>
      </c>
      <c r="Z221" s="15">
        <v>0</v>
      </c>
      <c r="AA221" s="15">
        <v>1</v>
      </c>
      <c r="AB221" s="15">
        <v>0</v>
      </c>
      <c r="AC221" s="20">
        <v>1</v>
      </c>
      <c r="AD221" s="15">
        <v>0</v>
      </c>
      <c r="AE221" s="15">
        <v>0</v>
      </c>
      <c r="AF221" s="20">
        <v>0</v>
      </c>
      <c r="AG221" s="35">
        <v>1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0</v>
      </c>
      <c r="AO221" s="35">
        <v>0</v>
      </c>
      <c r="AP221" s="35">
        <v>0</v>
      </c>
      <c r="AQ221" s="35">
        <v>0</v>
      </c>
      <c r="AR221" s="35">
        <v>0</v>
      </c>
      <c r="AS221" s="35">
        <v>0</v>
      </c>
      <c r="AT221" s="35">
        <v>0</v>
      </c>
      <c r="AU221" s="35">
        <v>0</v>
      </c>
      <c r="AV221" s="35">
        <v>0</v>
      </c>
      <c r="AW221" s="35">
        <v>0</v>
      </c>
      <c r="AX221" s="35">
        <v>0</v>
      </c>
      <c r="AY221" s="35">
        <v>0</v>
      </c>
      <c r="AZ221" s="35">
        <v>0</v>
      </c>
      <c r="BA221" s="35">
        <v>0</v>
      </c>
      <c r="BB221" s="35">
        <v>0</v>
      </c>
      <c r="BC221" s="35">
        <v>0</v>
      </c>
      <c r="BD221" s="35">
        <v>0</v>
      </c>
      <c r="BE221" s="35">
        <v>1</v>
      </c>
      <c r="BF221" s="35">
        <v>0</v>
      </c>
      <c r="BG221" s="35">
        <v>1</v>
      </c>
      <c r="BH221" s="35"/>
      <c r="BI221" s="35"/>
      <c r="BJ221" s="35"/>
    </row>
    <row r="222" spans="1:62" ht="15">
      <c r="A222" s="13" t="s">
        <v>292</v>
      </c>
      <c r="B222" s="28">
        <v>11903</v>
      </c>
      <c r="C222" s="30">
        <f t="shared" si="10"/>
        <v>70.727883988444191</v>
      </c>
      <c r="D222" s="13" t="s">
        <v>408</v>
      </c>
      <c r="E222" s="13"/>
      <c r="F222" s="14">
        <v>41912</v>
      </c>
      <c r="G222" s="15">
        <v>0</v>
      </c>
      <c r="H222" s="15">
        <v>1</v>
      </c>
      <c r="I222" s="15">
        <v>0</v>
      </c>
      <c r="J222" s="15">
        <v>0</v>
      </c>
      <c r="K222" s="15">
        <v>0</v>
      </c>
      <c r="L222" s="15">
        <f t="shared" si="11"/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21">
        <f t="shared" si="9"/>
        <v>0</v>
      </c>
      <c r="W222" s="15">
        <v>1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20">
        <v>0</v>
      </c>
      <c r="AD222" s="15">
        <v>0</v>
      </c>
      <c r="AE222" s="15">
        <v>0</v>
      </c>
      <c r="AF222" s="20">
        <v>0</v>
      </c>
      <c r="AG222" s="35"/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0</v>
      </c>
      <c r="AO222" s="35">
        <v>0</v>
      </c>
      <c r="AP222" s="35">
        <v>1</v>
      </c>
      <c r="AQ222" s="35">
        <v>1</v>
      </c>
      <c r="AR222" s="35">
        <v>0</v>
      </c>
      <c r="AS222" s="35">
        <v>0</v>
      </c>
      <c r="AT222" s="35">
        <v>1</v>
      </c>
      <c r="AU222" s="35">
        <v>0</v>
      </c>
      <c r="AV222" s="35">
        <v>0</v>
      </c>
      <c r="AW222" s="35">
        <v>1</v>
      </c>
      <c r="AX222" s="35">
        <v>1</v>
      </c>
      <c r="AY222" s="35">
        <v>1</v>
      </c>
      <c r="AZ222" s="35">
        <v>1</v>
      </c>
      <c r="BA222" s="35">
        <v>0</v>
      </c>
      <c r="BB222" s="35">
        <v>0</v>
      </c>
      <c r="BC222" s="35">
        <v>1</v>
      </c>
      <c r="BD222" s="35" t="s">
        <v>467</v>
      </c>
      <c r="BE222" s="35">
        <v>0</v>
      </c>
      <c r="BF222" s="35">
        <v>0</v>
      </c>
      <c r="BG222" s="35">
        <v>0</v>
      </c>
      <c r="BH222" s="35"/>
      <c r="BI222" s="35"/>
      <c r="BJ222" s="35"/>
    </row>
    <row r="223" spans="1:62" ht="15">
      <c r="A223" s="13" t="s">
        <v>301</v>
      </c>
      <c r="B223" s="28">
        <v>24528</v>
      </c>
      <c r="C223" s="30">
        <f t="shared" si="10"/>
        <v>145.74590762568758</v>
      </c>
      <c r="D223" s="13" t="s">
        <v>408</v>
      </c>
      <c r="E223" s="13"/>
      <c r="F223" s="14">
        <v>41911</v>
      </c>
      <c r="G223" s="15">
        <v>0</v>
      </c>
      <c r="H223" s="15">
        <v>0</v>
      </c>
      <c r="I223" s="15">
        <v>0</v>
      </c>
      <c r="J223" s="15">
        <v>1</v>
      </c>
      <c r="K223" s="15">
        <v>0</v>
      </c>
      <c r="L223" s="15">
        <f t="shared" si="11"/>
        <v>1</v>
      </c>
      <c r="M223" s="15">
        <v>0</v>
      </c>
      <c r="N223" s="15">
        <v>1</v>
      </c>
      <c r="O223" s="15">
        <v>1</v>
      </c>
      <c r="P223" s="15">
        <v>1</v>
      </c>
      <c r="Q223" s="15">
        <v>1</v>
      </c>
      <c r="R223" s="15">
        <v>1</v>
      </c>
      <c r="S223" s="15">
        <v>1</v>
      </c>
      <c r="T223" s="15">
        <v>1</v>
      </c>
      <c r="U223" s="15">
        <v>1</v>
      </c>
      <c r="V223" s="21">
        <f t="shared" si="9"/>
        <v>0.88888888888888884</v>
      </c>
      <c r="W223" s="15">
        <v>1</v>
      </c>
      <c r="X223" s="15">
        <v>0</v>
      </c>
      <c r="Y223" s="15">
        <v>1</v>
      </c>
      <c r="Z223" s="15">
        <v>0</v>
      </c>
      <c r="AA223" s="15">
        <v>1</v>
      </c>
      <c r="AB223" s="15">
        <v>0</v>
      </c>
      <c r="AC223" s="20">
        <v>1</v>
      </c>
      <c r="AD223" s="15">
        <v>0</v>
      </c>
      <c r="AE223" s="15">
        <v>0</v>
      </c>
      <c r="AF223" s="20">
        <v>0</v>
      </c>
      <c r="AG223" s="35">
        <v>1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0</v>
      </c>
      <c r="AN223" s="35">
        <v>0</v>
      </c>
      <c r="AO223" s="35">
        <v>0</v>
      </c>
      <c r="AP223" s="35">
        <v>0</v>
      </c>
      <c r="AQ223" s="35">
        <v>0</v>
      </c>
      <c r="AR223" s="35">
        <v>0</v>
      </c>
      <c r="AS223" s="35">
        <v>0</v>
      </c>
      <c r="AT223" s="35">
        <v>0</v>
      </c>
      <c r="AU223" s="35">
        <v>0</v>
      </c>
      <c r="AV223" s="35">
        <v>0</v>
      </c>
      <c r="AW223" s="35">
        <v>0</v>
      </c>
      <c r="AX223" s="35">
        <v>0</v>
      </c>
      <c r="AY223" s="35">
        <v>0</v>
      </c>
      <c r="AZ223" s="35">
        <v>0</v>
      </c>
      <c r="BA223" s="35">
        <v>0</v>
      </c>
      <c r="BB223" s="35">
        <v>0</v>
      </c>
      <c r="BC223" s="35">
        <v>0</v>
      </c>
      <c r="BD223" s="35">
        <v>0</v>
      </c>
      <c r="BE223" s="35">
        <v>1</v>
      </c>
      <c r="BF223" s="35">
        <v>0</v>
      </c>
      <c r="BG223" s="35">
        <v>1</v>
      </c>
      <c r="BH223" s="35"/>
      <c r="BI223" s="35"/>
      <c r="BJ223" s="35"/>
    </row>
    <row r="224" spans="1:62" ht="15">
      <c r="A224" s="13" t="s">
        <v>308</v>
      </c>
      <c r="B224" s="28">
        <v>72561</v>
      </c>
      <c r="C224" s="30">
        <f t="shared" si="10"/>
        <v>431.15903470431823</v>
      </c>
      <c r="D224" s="13" t="s">
        <v>408</v>
      </c>
      <c r="E224" s="13"/>
      <c r="F224" s="14">
        <v>41948</v>
      </c>
      <c r="G224" s="15">
        <v>0</v>
      </c>
      <c r="H224" s="15">
        <v>0</v>
      </c>
      <c r="I224" s="15">
        <v>0</v>
      </c>
      <c r="J224" s="15">
        <v>0</v>
      </c>
      <c r="K224" s="15">
        <v>1</v>
      </c>
      <c r="L224" s="15">
        <f t="shared" ref="L224" si="16">I224+J224+K224</f>
        <v>1</v>
      </c>
      <c r="M224" s="15">
        <v>1</v>
      </c>
      <c r="N224" s="15">
        <v>1</v>
      </c>
      <c r="O224" s="15">
        <v>1</v>
      </c>
      <c r="P224" s="15">
        <v>1</v>
      </c>
      <c r="Q224" s="15">
        <v>1</v>
      </c>
      <c r="R224" s="15">
        <v>0</v>
      </c>
      <c r="S224" s="15">
        <v>0</v>
      </c>
      <c r="T224" s="15">
        <v>1</v>
      </c>
      <c r="U224" s="15">
        <v>1</v>
      </c>
      <c r="V224" s="21">
        <f t="shared" ref="V224" si="17">SUM(M224:U224)/9</f>
        <v>0.77777777777777779</v>
      </c>
      <c r="W224" s="15">
        <v>1</v>
      </c>
      <c r="X224" s="15">
        <v>0</v>
      </c>
      <c r="Y224" s="15">
        <v>1</v>
      </c>
      <c r="Z224" s="15">
        <v>0</v>
      </c>
      <c r="AA224" s="15">
        <v>1</v>
      </c>
      <c r="AB224" s="15">
        <v>0</v>
      </c>
      <c r="AC224" s="20">
        <v>1</v>
      </c>
      <c r="AD224" s="15">
        <v>0</v>
      </c>
      <c r="AE224" s="15">
        <v>0</v>
      </c>
      <c r="AF224" s="20">
        <v>0</v>
      </c>
      <c r="AG224" s="35">
        <v>1</v>
      </c>
      <c r="AH224" s="35">
        <v>0</v>
      </c>
      <c r="AI224" s="35">
        <v>1</v>
      </c>
      <c r="AJ224" s="35">
        <v>0</v>
      </c>
      <c r="AK224" s="35">
        <v>0</v>
      </c>
      <c r="AL224" s="35">
        <v>0</v>
      </c>
      <c r="AM224" s="35">
        <v>0</v>
      </c>
      <c r="AN224" s="35">
        <v>0</v>
      </c>
      <c r="AO224" s="35">
        <v>0</v>
      </c>
      <c r="AP224" s="35">
        <v>1</v>
      </c>
      <c r="AQ224" s="35">
        <v>0</v>
      </c>
      <c r="AR224" s="35">
        <v>0</v>
      </c>
      <c r="AS224" s="35">
        <v>0</v>
      </c>
      <c r="AT224" s="35">
        <v>0</v>
      </c>
      <c r="AU224" s="35">
        <v>0</v>
      </c>
      <c r="AV224" s="35">
        <v>1</v>
      </c>
      <c r="AW224" s="35">
        <v>1</v>
      </c>
      <c r="AX224" s="35">
        <v>0</v>
      </c>
      <c r="AY224" s="35">
        <v>0</v>
      </c>
      <c r="AZ224" s="35">
        <v>1</v>
      </c>
      <c r="BA224" s="35">
        <v>1</v>
      </c>
      <c r="BB224" s="35">
        <v>1</v>
      </c>
      <c r="BC224" s="35">
        <v>1</v>
      </c>
      <c r="BD224" s="35" t="s">
        <v>464</v>
      </c>
      <c r="BE224" s="35">
        <v>0</v>
      </c>
      <c r="BF224" s="35">
        <v>1</v>
      </c>
      <c r="BG224" s="35">
        <v>0</v>
      </c>
      <c r="BH224" s="35" t="s">
        <v>454</v>
      </c>
      <c r="BI224" s="35" t="s">
        <v>454</v>
      </c>
      <c r="BJ224" s="35" t="s">
        <v>454</v>
      </c>
    </row>
    <row r="225" spans="1:62" ht="15">
      <c r="A225" s="13" t="s">
        <v>316</v>
      </c>
      <c r="B225" s="28">
        <v>8683</v>
      </c>
      <c r="C225" s="30">
        <f t="shared" si="10"/>
        <v>51.594574197400739</v>
      </c>
      <c r="D225" s="13" t="s">
        <v>408</v>
      </c>
      <c r="E225" s="13"/>
      <c r="F225" s="14">
        <v>41911</v>
      </c>
      <c r="G225" s="15">
        <v>0</v>
      </c>
      <c r="H225" s="15">
        <v>0</v>
      </c>
      <c r="I225" s="15">
        <v>0</v>
      </c>
      <c r="J225" s="15">
        <v>1</v>
      </c>
      <c r="K225" s="15">
        <v>0</v>
      </c>
      <c r="L225" s="15">
        <f t="shared" ref="L225" si="18">I225+J225+K225</f>
        <v>1</v>
      </c>
      <c r="M225" s="15">
        <v>1</v>
      </c>
      <c r="N225" s="15">
        <v>1</v>
      </c>
      <c r="O225" s="15">
        <v>1</v>
      </c>
      <c r="P225" s="15">
        <v>1</v>
      </c>
      <c r="Q225" s="15">
        <v>1</v>
      </c>
      <c r="R225" s="15">
        <v>0</v>
      </c>
      <c r="S225" s="15">
        <v>0</v>
      </c>
      <c r="T225" s="15">
        <v>1</v>
      </c>
      <c r="U225" s="15">
        <v>1</v>
      </c>
      <c r="V225" s="21">
        <f t="shared" ref="V225" si="19">SUM(M225:U225)/9</f>
        <v>0.77777777777777779</v>
      </c>
      <c r="W225" s="15">
        <v>1</v>
      </c>
      <c r="X225" s="15">
        <v>0</v>
      </c>
      <c r="Y225" s="15">
        <v>1</v>
      </c>
      <c r="Z225" s="15">
        <v>0</v>
      </c>
      <c r="AA225" s="15">
        <v>0</v>
      </c>
      <c r="AB225" s="15">
        <v>1</v>
      </c>
      <c r="AC225" s="20">
        <v>1</v>
      </c>
      <c r="AD225" s="15">
        <v>0</v>
      </c>
      <c r="AE225" s="15">
        <v>0</v>
      </c>
      <c r="AF225" s="20">
        <v>0</v>
      </c>
      <c r="AG225" s="35">
        <v>1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0</v>
      </c>
      <c r="AO225" s="35">
        <v>0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0</v>
      </c>
      <c r="AV225" s="35">
        <v>1</v>
      </c>
      <c r="AW225" s="35">
        <v>1</v>
      </c>
      <c r="AX225" s="35">
        <v>0</v>
      </c>
      <c r="AY225" s="35">
        <v>0</v>
      </c>
      <c r="AZ225" s="35">
        <v>1</v>
      </c>
      <c r="BA225" s="35">
        <v>1</v>
      </c>
      <c r="BB225" s="35">
        <v>1</v>
      </c>
      <c r="BC225" s="35">
        <v>1</v>
      </c>
      <c r="BD225" s="35" t="s">
        <v>464</v>
      </c>
      <c r="BE225" s="35">
        <v>0</v>
      </c>
      <c r="BF225" s="35">
        <v>1</v>
      </c>
      <c r="BG225" s="35">
        <v>0</v>
      </c>
      <c r="BH225" s="35" t="s">
        <v>454</v>
      </c>
      <c r="BI225" s="35" t="s">
        <v>454</v>
      </c>
      <c r="BJ225" s="35" t="s">
        <v>454</v>
      </c>
    </row>
    <row r="226" spans="1:62" ht="15">
      <c r="A226" s="13" t="s">
        <v>352</v>
      </c>
      <c r="B226" s="28">
        <v>9694</v>
      </c>
      <c r="C226" s="30">
        <f t="shared" si="10"/>
        <v>57.60195811005444</v>
      </c>
      <c r="D226" s="13" t="s">
        <v>408</v>
      </c>
      <c r="E226" s="13"/>
      <c r="F226" s="14">
        <v>41912</v>
      </c>
      <c r="G226" s="15">
        <v>0</v>
      </c>
      <c r="H226" s="15">
        <v>1</v>
      </c>
      <c r="I226" s="15">
        <v>0</v>
      </c>
      <c r="J226" s="15">
        <v>0</v>
      </c>
      <c r="K226" s="15">
        <v>0</v>
      </c>
      <c r="L226" s="15">
        <f t="shared" si="11"/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21">
        <f t="shared" si="9"/>
        <v>0</v>
      </c>
      <c r="W226" s="15">
        <v>1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20">
        <v>0</v>
      </c>
      <c r="AD226" s="15">
        <v>0</v>
      </c>
      <c r="AE226" s="15">
        <v>0</v>
      </c>
      <c r="AF226" s="20">
        <v>0</v>
      </c>
      <c r="AG226" s="35"/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0</v>
      </c>
      <c r="AO226" s="35">
        <v>0</v>
      </c>
      <c r="AP226" s="35">
        <v>1</v>
      </c>
      <c r="AQ226" s="35">
        <v>1</v>
      </c>
      <c r="AR226" s="35">
        <v>0</v>
      </c>
      <c r="AS226" s="35">
        <v>0</v>
      </c>
      <c r="AT226" s="35">
        <v>1</v>
      </c>
      <c r="AU226" s="35">
        <v>0</v>
      </c>
      <c r="AV226" s="35">
        <v>0</v>
      </c>
      <c r="AW226" s="35">
        <v>1</v>
      </c>
      <c r="AX226" s="35">
        <v>1</v>
      </c>
      <c r="AY226" s="35">
        <v>1</v>
      </c>
      <c r="AZ226" s="35">
        <v>1</v>
      </c>
      <c r="BA226" s="35">
        <v>0</v>
      </c>
      <c r="BB226" s="35">
        <v>0</v>
      </c>
      <c r="BC226" s="35">
        <v>1</v>
      </c>
      <c r="BD226" s="35" t="s">
        <v>467</v>
      </c>
      <c r="BE226" s="35">
        <v>0</v>
      </c>
      <c r="BF226" s="35">
        <v>0</v>
      </c>
      <c r="BG226" s="35">
        <v>0</v>
      </c>
      <c r="BH226" s="35"/>
      <c r="BI226" s="35"/>
      <c r="BJ226" s="35"/>
    </row>
    <row r="227" spans="1:62" ht="15">
      <c r="A227" s="13" t="s">
        <v>358</v>
      </c>
      <c r="B227" s="28">
        <v>46498</v>
      </c>
      <c r="C227" s="30">
        <f t="shared" si="10"/>
        <v>276.29212380867665</v>
      </c>
      <c r="D227" s="13" t="s">
        <v>408</v>
      </c>
      <c r="E227" s="13"/>
      <c r="F227" s="14">
        <v>41948</v>
      </c>
      <c r="G227" s="15">
        <v>0</v>
      </c>
      <c r="H227" s="15">
        <v>0</v>
      </c>
      <c r="I227" s="15">
        <v>0</v>
      </c>
      <c r="J227" s="15">
        <v>1</v>
      </c>
      <c r="K227" s="15">
        <v>0</v>
      </c>
      <c r="L227" s="15">
        <f t="shared" si="11"/>
        <v>1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21">
        <f t="shared" si="9"/>
        <v>0</v>
      </c>
      <c r="W227" s="15">
        <v>1</v>
      </c>
      <c r="X227" s="15">
        <v>0</v>
      </c>
      <c r="Y227" s="15">
        <v>0</v>
      </c>
      <c r="Z227" s="15">
        <v>1</v>
      </c>
      <c r="AA227" s="15">
        <v>0</v>
      </c>
      <c r="AB227" s="15">
        <v>1</v>
      </c>
      <c r="AC227" s="20">
        <v>1</v>
      </c>
      <c r="AD227" s="15">
        <v>0</v>
      </c>
      <c r="AE227" s="15">
        <v>0</v>
      </c>
      <c r="AF227" s="20">
        <v>0</v>
      </c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</row>
    <row r="228" spans="1:62" ht="15">
      <c r="A228" s="13" t="s">
        <v>359</v>
      </c>
      <c r="B228" s="28">
        <v>25508</v>
      </c>
      <c r="C228" s="30">
        <f t="shared" si="10"/>
        <v>151.56908886643993</v>
      </c>
      <c r="D228" s="13" t="s">
        <v>408</v>
      </c>
      <c r="E228" s="13"/>
      <c r="F228" s="14">
        <v>41912</v>
      </c>
      <c r="G228" s="15">
        <v>0</v>
      </c>
      <c r="H228" s="15">
        <v>1</v>
      </c>
      <c r="I228" s="15">
        <v>0</v>
      </c>
      <c r="J228" s="15">
        <v>0</v>
      </c>
      <c r="K228" s="15">
        <v>0</v>
      </c>
      <c r="L228" s="15">
        <f t="shared" si="11"/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21">
        <f t="shared" si="9"/>
        <v>0</v>
      </c>
      <c r="W228" s="15">
        <v>1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20">
        <v>0</v>
      </c>
      <c r="AD228" s="15">
        <v>0</v>
      </c>
      <c r="AE228" s="15">
        <v>0</v>
      </c>
      <c r="AF228" s="20">
        <v>0</v>
      </c>
      <c r="AG228" s="35"/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0</v>
      </c>
      <c r="AO228" s="35">
        <v>0</v>
      </c>
      <c r="AP228" s="35">
        <v>1</v>
      </c>
      <c r="AQ228" s="35">
        <v>1</v>
      </c>
      <c r="AR228" s="35">
        <v>0</v>
      </c>
      <c r="AS228" s="35">
        <v>0</v>
      </c>
      <c r="AT228" s="35">
        <v>1</v>
      </c>
      <c r="AU228" s="35">
        <v>0</v>
      </c>
      <c r="AV228" s="35">
        <v>0</v>
      </c>
      <c r="AW228" s="35">
        <v>1</v>
      </c>
      <c r="AX228" s="35">
        <v>1</v>
      </c>
      <c r="AY228" s="35">
        <v>1</v>
      </c>
      <c r="AZ228" s="35">
        <v>1</v>
      </c>
      <c r="BA228" s="35">
        <v>0</v>
      </c>
      <c r="BB228" s="35">
        <v>0</v>
      </c>
      <c r="BC228" s="35">
        <v>1</v>
      </c>
      <c r="BD228" s="35" t="s">
        <v>467</v>
      </c>
      <c r="BE228" s="35">
        <v>0</v>
      </c>
      <c r="BF228" s="35">
        <v>0</v>
      </c>
      <c r="BG228" s="35">
        <v>0</v>
      </c>
      <c r="BH228" s="35"/>
      <c r="BI228" s="35"/>
      <c r="BJ228" s="35"/>
    </row>
    <row r="229" spans="1:62" ht="15">
      <c r="A229" s="13" t="s">
        <v>365</v>
      </c>
      <c r="B229" s="28">
        <v>26387</v>
      </c>
      <c r="C229" s="30">
        <f t="shared" si="10"/>
        <v>156.79212591809434</v>
      </c>
      <c r="D229" s="13" t="s">
        <v>408</v>
      </c>
      <c r="E229" s="13"/>
      <c r="F229" s="14">
        <v>41911</v>
      </c>
      <c r="G229" s="15">
        <v>0</v>
      </c>
      <c r="H229" s="15">
        <v>0</v>
      </c>
      <c r="I229" s="15">
        <v>1</v>
      </c>
      <c r="J229" s="15">
        <v>0</v>
      </c>
      <c r="K229" s="15">
        <v>0</v>
      </c>
      <c r="L229" s="15">
        <f t="shared" si="11"/>
        <v>1</v>
      </c>
      <c r="M229" s="15">
        <v>1</v>
      </c>
      <c r="N229" s="15">
        <v>1</v>
      </c>
      <c r="O229" s="15">
        <v>1</v>
      </c>
      <c r="P229" s="15">
        <v>1</v>
      </c>
      <c r="Q229" s="15">
        <v>1</v>
      </c>
      <c r="R229" s="15">
        <v>1</v>
      </c>
      <c r="S229" s="15">
        <v>1</v>
      </c>
      <c r="T229" s="15">
        <v>0</v>
      </c>
      <c r="U229" s="15">
        <v>0</v>
      </c>
      <c r="V229" s="21">
        <f t="shared" si="9"/>
        <v>0.77777777777777779</v>
      </c>
      <c r="W229" s="15">
        <v>1</v>
      </c>
      <c r="X229" s="15">
        <v>0</v>
      </c>
      <c r="Y229" s="15">
        <v>1</v>
      </c>
      <c r="Z229" s="15">
        <v>0</v>
      </c>
      <c r="AA229" s="15">
        <v>1</v>
      </c>
      <c r="AB229" s="15">
        <v>0</v>
      </c>
      <c r="AC229" s="20">
        <v>0</v>
      </c>
      <c r="AD229" s="15">
        <v>1</v>
      </c>
      <c r="AE229" s="15">
        <v>0</v>
      </c>
      <c r="AF229" s="20">
        <v>0</v>
      </c>
      <c r="AG229" s="35">
        <v>1</v>
      </c>
      <c r="AH229" s="35">
        <v>1</v>
      </c>
      <c r="AI229" s="35">
        <v>0</v>
      </c>
      <c r="AJ229" s="35">
        <v>1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0</v>
      </c>
      <c r="AW229" s="35">
        <v>0</v>
      </c>
      <c r="AX229" s="35">
        <v>0</v>
      </c>
      <c r="AY229" s="35">
        <v>0</v>
      </c>
      <c r="AZ229" s="35">
        <v>0</v>
      </c>
      <c r="BA229" s="35">
        <v>0</v>
      </c>
      <c r="BB229" s="35">
        <v>0</v>
      </c>
      <c r="BC229" s="35">
        <v>0</v>
      </c>
      <c r="BD229" s="35">
        <v>0</v>
      </c>
      <c r="BE229" s="35">
        <v>0</v>
      </c>
      <c r="BF229" s="35">
        <v>1</v>
      </c>
      <c r="BG229" s="35">
        <v>0</v>
      </c>
      <c r="BH229" s="35" t="s">
        <v>454</v>
      </c>
      <c r="BI229" s="35" t="s">
        <v>463</v>
      </c>
      <c r="BJ229" s="35" t="s">
        <v>460</v>
      </c>
    </row>
    <row r="230" spans="1:62" ht="15">
      <c r="A230" s="13" t="s">
        <v>371</v>
      </c>
      <c r="B230" s="28">
        <v>13964</v>
      </c>
      <c r="C230" s="30">
        <f t="shared" si="10"/>
        <v>82.974390659046861</v>
      </c>
      <c r="D230" s="13" t="s">
        <v>408</v>
      </c>
      <c r="E230" s="13"/>
      <c r="F230" s="14">
        <v>41911</v>
      </c>
      <c r="G230" s="15">
        <v>0</v>
      </c>
      <c r="H230" s="15">
        <v>0</v>
      </c>
      <c r="I230" s="15">
        <v>0</v>
      </c>
      <c r="J230" s="15">
        <v>1</v>
      </c>
      <c r="K230" s="15">
        <v>0</v>
      </c>
      <c r="L230" s="15">
        <f t="shared" si="11"/>
        <v>1</v>
      </c>
      <c r="M230" s="15">
        <v>1</v>
      </c>
      <c r="N230" s="15">
        <v>1</v>
      </c>
      <c r="O230" s="15">
        <v>1</v>
      </c>
      <c r="P230" s="15">
        <v>1</v>
      </c>
      <c r="Q230" s="15">
        <v>1</v>
      </c>
      <c r="R230" s="15">
        <v>1</v>
      </c>
      <c r="S230" s="15">
        <v>1</v>
      </c>
      <c r="T230" s="15">
        <v>1</v>
      </c>
      <c r="U230" s="15">
        <v>1</v>
      </c>
      <c r="V230" s="21">
        <f t="shared" si="9"/>
        <v>1</v>
      </c>
      <c r="W230" s="15">
        <v>1</v>
      </c>
      <c r="X230" s="15">
        <v>0</v>
      </c>
      <c r="Y230" s="15">
        <v>1</v>
      </c>
      <c r="Z230" s="15">
        <v>0</v>
      </c>
      <c r="AA230" s="15">
        <v>1</v>
      </c>
      <c r="AB230" s="15">
        <v>0</v>
      </c>
      <c r="AC230" s="20">
        <v>1</v>
      </c>
      <c r="AD230" s="15">
        <v>0</v>
      </c>
      <c r="AE230" s="15">
        <v>0</v>
      </c>
      <c r="AF230" s="20">
        <v>0</v>
      </c>
      <c r="AG230" s="35">
        <v>1</v>
      </c>
      <c r="AH230" s="35">
        <v>1</v>
      </c>
      <c r="AI230" s="35">
        <v>1</v>
      </c>
      <c r="AJ230" s="35">
        <v>0</v>
      </c>
      <c r="AK230" s="35">
        <v>1</v>
      </c>
      <c r="AL230" s="35">
        <v>1</v>
      </c>
      <c r="AM230" s="35">
        <v>1</v>
      </c>
      <c r="AN230" s="35">
        <v>1</v>
      </c>
      <c r="AO230" s="35">
        <v>1</v>
      </c>
      <c r="AP230" s="35">
        <v>0</v>
      </c>
      <c r="AQ230" s="35">
        <v>0</v>
      </c>
      <c r="AR230" s="35">
        <v>0</v>
      </c>
      <c r="AS230" s="35">
        <v>0</v>
      </c>
      <c r="AT230" s="35">
        <v>0</v>
      </c>
      <c r="AU230" s="35">
        <v>0</v>
      </c>
      <c r="AV230" s="35">
        <v>1</v>
      </c>
      <c r="AW230" s="35">
        <v>1</v>
      </c>
      <c r="AX230" s="35">
        <v>0</v>
      </c>
      <c r="AY230" s="35">
        <v>0</v>
      </c>
      <c r="AZ230" s="35">
        <v>1</v>
      </c>
      <c r="BA230" s="35">
        <v>1</v>
      </c>
      <c r="BB230" s="35">
        <v>1</v>
      </c>
      <c r="BC230" s="35">
        <v>1</v>
      </c>
      <c r="BD230" s="35" t="s">
        <v>464</v>
      </c>
      <c r="BE230" s="35">
        <v>0</v>
      </c>
      <c r="BF230" s="35">
        <v>1</v>
      </c>
      <c r="BG230" s="35">
        <v>0</v>
      </c>
      <c r="BH230" s="35" t="s">
        <v>454</v>
      </c>
      <c r="BI230" s="35" t="s">
        <v>454</v>
      </c>
      <c r="BJ230" s="35" t="s">
        <v>454</v>
      </c>
    </row>
    <row r="231" spans="1:62" ht="15">
      <c r="A231" s="13" t="s">
        <v>382</v>
      </c>
      <c r="B231" s="28">
        <v>14425</v>
      </c>
      <c r="C231" s="30">
        <f t="shared" si="10"/>
        <v>85.713662650870162</v>
      </c>
      <c r="D231" s="13" t="s">
        <v>408</v>
      </c>
      <c r="E231" s="13"/>
      <c r="F231" s="14">
        <v>41911</v>
      </c>
      <c r="G231" s="15">
        <v>0</v>
      </c>
      <c r="H231" s="15">
        <v>0</v>
      </c>
      <c r="I231" s="15">
        <v>1</v>
      </c>
      <c r="J231" s="15">
        <v>0</v>
      </c>
      <c r="K231" s="15">
        <v>0</v>
      </c>
      <c r="L231" s="15">
        <f t="shared" si="11"/>
        <v>1</v>
      </c>
      <c r="M231" s="15">
        <v>1</v>
      </c>
      <c r="N231" s="15">
        <v>1</v>
      </c>
      <c r="O231" s="15">
        <v>1</v>
      </c>
      <c r="P231" s="15">
        <v>1</v>
      </c>
      <c r="Q231" s="15">
        <v>1</v>
      </c>
      <c r="R231" s="15">
        <v>1</v>
      </c>
      <c r="S231" s="15">
        <v>1</v>
      </c>
      <c r="T231" s="15">
        <v>0</v>
      </c>
      <c r="U231" s="15">
        <v>0</v>
      </c>
      <c r="V231" s="21">
        <f t="shared" si="9"/>
        <v>0.77777777777777779</v>
      </c>
      <c r="W231" s="15">
        <v>1</v>
      </c>
      <c r="X231" s="15">
        <v>0</v>
      </c>
      <c r="Y231" s="15">
        <v>1</v>
      </c>
      <c r="Z231" s="15">
        <v>0</v>
      </c>
      <c r="AA231" s="15">
        <v>1</v>
      </c>
      <c r="AB231" s="15">
        <v>0</v>
      </c>
      <c r="AC231" s="20">
        <v>0</v>
      </c>
      <c r="AD231" s="15">
        <v>1</v>
      </c>
      <c r="AE231" s="15">
        <v>0</v>
      </c>
      <c r="AF231" s="20">
        <v>0</v>
      </c>
      <c r="AG231" s="35">
        <v>1</v>
      </c>
      <c r="AH231" s="35">
        <v>1</v>
      </c>
      <c r="AI231" s="35">
        <v>0</v>
      </c>
      <c r="AJ231" s="35">
        <v>1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0</v>
      </c>
      <c r="AW231" s="35">
        <v>0</v>
      </c>
      <c r="AX231" s="35">
        <v>0</v>
      </c>
      <c r="AY231" s="35">
        <v>0</v>
      </c>
      <c r="AZ231" s="35">
        <v>0</v>
      </c>
      <c r="BA231" s="35">
        <v>0</v>
      </c>
      <c r="BB231" s="35">
        <v>0</v>
      </c>
      <c r="BC231" s="35">
        <v>0</v>
      </c>
      <c r="BD231" s="35">
        <v>0</v>
      </c>
      <c r="BE231" s="35">
        <v>0</v>
      </c>
      <c r="BF231" s="35">
        <v>1</v>
      </c>
      <c r="BG231" s="35">
        <v>0</v>
      </c>
      <c r="BH231" s="35" t="s">
        <v>454</v>
      </c>
      <c r="BI231" s="35" t="s">
        <v>463</v>
      </c>
      <c r="BJ231" s="35" t="s">
        <v>460</v>
      </c>
    </row>
    <row r="232" spans="1:62" ht="15">
      <c r="A232" s="13" t="s">
        <v>386</v>
      </c>
      <c r="B232" s="28">
        <v>13656</v>
      </c>
      <c r="C232" s="30">
        <f t="shared" si="10"/>
        <v>81.144247983381831</v>
      </c>
      <c r="D232" s="13" t="s">
        <v>408</v>
      </c>
      <c r="E232" s="13"/>
      <c r="F232" s="14">
        <v>41947</v>
      </c>
      <c r="G232" s="15">
        <v>0</v>
      </c>
      <c r="H232" s="15">
        <v>0</v>
      </c>
      <c r="I232" s="15">
        <v>1</v>
      </c>
      <c r="J232" s="15">
        <v>0</v>
      </c>
      <c r="K232" s="15">
        <v>0</v>
      </c>
      <c r="L232" s="15">
        <f t="shared" si="11"/>
        <v>1</v>
      </c>
      <c r="M232" s="15">
        <v>0</v>
      </c>
      <c r="N232" s="15">
        <v>1</v>
      </c>
      <c r="O232" s="15">
        <v>1</v>
      </c>
      <c r="P232" s="15">
        <v>1</v>
      </c>
      <c r="Q232" s="15">
        <v>1</v>
      </c>
      <c r="R232" s="15">
        <v>1</v>
      </c>
      <c r="S232" s="15">
        <v>0</v>
      </c>
      <c r="T232" s="15">
        <v>1</v>
      </c>
      <c r="U232" s="15">
        <v>1</v>
      </c>
      <c r="V232" s="21">
        <f t="shared" si="9"/>
        <v>0.77777777777777779</v>
      </c>
      <c r="W232" s="15">
        <v>1</v>
      </c>
      <c r="X232" s="15">
        <v>0</v>
      </c>
      <c r="Y232" s="15">
        <v>0</v>
      </c>
      <c r="Z232" s="15">
        <v>1</v>
      </c>
      <c r="AA232" s="15">
        <v>1</v>
      </c>
      <c r="AB232" s="15">
        <v>0</v>
      </c>
      <c r="AC232" s="20">
        <v>0</v>
      </c>
      <c r="AD232" s="15">
        <v>1</v>
      </c>
      <c r="AE232" s="15">
        <v>0</v>
      </c>
      <c r="AF232" s="20">
        <v>0</v>
      </c>
      <c r="AG232" s="35">
        <v>1</v>
      </c>
      <c r="AH232" s="35">
        <v>0</v>
      </c>
      <c r="AI232" s="35">
        <v>0</v>
      </c>
      <c r="AJ232" s="35">
        <v>1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1</v>
      </c>
      <c r="AR232" s="35">
        <v>0</v>
      </c>
      <c r="AS232" s="35">
        <v>0</v>
      </c>
      <c r="AT232" s="35">
        <v>0</v>
      </c>
      <c r="AU232" s="35">
        <v>1</v>
      </c>
      <c r="AV232" s="35">
        <v>1</v>
      </c>
      <c r="AW232" s="35">
        <v>0</v>
      </c>
      <c r="AX232" s="35">
        <v>0</v>
      </c>
      <c r="AY232" s="35">
        <v>0</v>
      </c>
      <c r="AZ232" s="35">
        <v>1</v>
      </c>
      <c r="BA232" s="35">
        <v>1</v>
      </c>
      <c r="BB232" s="35">
        <v>0</v>
      </c>
      <c r="BC232" s="35">
        <v>0</v>
      </c>
      <c r="BD232" s="35" t="s">
        <v>490</v>
      </c>
      <c r="BE232" s="35">
        <v>1</v>
      </c>
      <c r="BF232" s="35">
        <v>1</v>
      </c>
      <c r="BG232" s="35">
        <v>1</v>
      </c>
      <c r="BH232" s="35" t="s">
        <v>459</v>
      </c>
      <c r="BI232" s="35" t="s">
        <v>459</v>
      </c>
      <c r="BJ232" s="35"/>
    </row>
    <row r="233" spans="1:62" ht="15">
      <c r="A233" s="13" t="s">
        <v>394</v>
      </c>
      <c r="B233" s="28">
        <v>40892</v>
      </c>
      <c r="C233" s="30">
        <f t="shared" si="10"/>
        <v>242.98115030290347</v>
      </c>
      <c r="D233" s="13" t="s">
        <v>408</v>
      </c>
      <c r="E233" s="13"/>
      <c r="F233" s="14">
        <v>41912</v>
      </c>
      <c r="G233" s="15">
        <v>0</v>
      </c>
      <c r="H233" s="15">
        <v>1</v>
      </c>
      <c r="I233" s="15">
        <v>0</v>
      </c>
      <c r="J233" s="15">
        <v>0</v>
      </c>
      <c r="K233" s="15">
        <v>0</v>
      </c>
      <c r="L233" s="15">
        <f t="shared" si="11"/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1">
        <f t="shared" si="9"/>
        <v>0</v>
      </c>
      <c r="W233" s="15">
        <v>1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20">
        <v>0</v>
      </c>
      <c r="AD233" s="15">
        <v>0</v>
      </c>
      <c r="AE233" s="15">
        <v>0</v>
      </c>
      <c r="AF233" s="20">
        <v>0</v>
      </c>
      <c r="AG233" s="35"/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1</v>
      </c>
      <c r="AQ233" s="35">
        <v>1</v>
      </c>
      <c r="AR233" s="35">
        <v>0</v>
      </c>
      <c r="AS233" s="35">
        <v>0</v>
      </c>
      <c r="AT233" s="35">
        <v>1</v>
      </c>
      <c r="AU233" s="35">
        <v>0</v>
      </c>
      <c r="AV233" s="35">
        <v>0</v>
      </c>
      <c r="AW233" s="35">
        <v>1</v>
      </c>
      <c r="AX233" s="35">
        <v>1</v>
      </c>
      <c r="AY233" s="35">
        <v>1</v>
      </c>
      <c r="AZ233" s="35">
        <v>1</v>
      </c>
      <c r="BA233" s="35">
        <v>0</v>
      </c>
      <c r="BB233" s="35">
        <v>0</v>
      </c>
      <c r="BC233" s="35">
        <v>1</v>
      </c>
      <c r="BD233" s="35" t="s">
        <v>467</v>
      </c>
      <c r="BE233" s="35">
        <v>0</v>
      </c>
      <c r="BF233" s="35">
        <v>0</v>
      </c>
      <c r="BG233" s="35">
        <v>0</v>
      </c>
      <c r="BH233" s="35"/>
      <c r="BI233" s="35"/>
      <c r="BJ233" s="35"/>
    </row>
    <row r="234" spans="1:62" ht="15">
      <c r="A234" s="13" t="s">
        <v>398</v>
      </c>
      <c r="B234" s="28">
        <v>44547</v>
      </c>
      <c r="C234" s="30">
        <f t="shared" si="10"/>
        <v>264.69923952224008</v>
      </c>
      <c r="D234" s="13" t="s">
        <v>408</v>
      </c>
      <c r="E234" s="13"/>
      <c r="F234" s="14">
        <v>41911</v>
      </c>
      <c r="G234" s="15">
        <v>0</v>
      </c>
      <c r="H234" s="15">
        <v>0</v>
      </c>
      <c r="I234" s="15">
        <v>0</v>
      </c>
      <c r="J234" s="15">
        <v>1</v>
      </c>
      <c r="K234" s="15">
        <v>0</v>
      </c>
      <c r="L234" s="15">
        <f t="shared" si="11"/>
        <v>1</v>
      </c>
      <c r="M234" s="15">
        <v>0</v>
      </c>
      <c r="N234" s="15">
        <v>1</v>
      </c>
      <c r="O234" s="15">
        <v>1</v>
      </c>
      <c r="P234" s="15">
        <v>1</v>
      </c>
      <c r="Q234" s="15">
        <v>1</v>
      </c>
      <c r="R234" s="15">
        <v>1</v>
      </c>
      <c r="S234" s="15">
        <v>1</v>
      </c>
      <c r="T234" s="15">
        <v>1</v>
      </c>
      <c r="U234" s="15">
        <v>1</v>
      </c>
      <c r="V234" s="21">
        <f t="shared" si="9"/>
        <v>0.88888888888888884</v>
      </c>
      <c r="W234" s="15">
        <v>1</v>
      </c>
      <c r="X234" s="15">
        <v>0</v>
      </c>
      <c r="Y234" s="15">
        <v>1</v>
      </c>
      <c r="Z234" s="15">
        <v>0</v>
      </c>
      <c r="AA234" s="15">
        <v>1</v>
      </c>
      <c r="AB234" s="15">
        <v>0</v>
      </c>
      <c r="AC234" s="20">
        <v>1</v>
      </c>
      <c r="AD234" s="15">
        <v>0</v>
      </c>
      <c r="AE234" s="15">
        <v>0</v>
      </c>
      <c r="AF234" s="20">
        <v>0</v>
      </c>
      <c r="AG234" s="35">
        <v>1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0</v>
      </c>
      <c r="AP234" s="35">
        <v>0</v>
      </c>
      <c r="AQ234" s="35">
        <v>0</v>
      </c>
      <c r="AR234" s="35">
        <v>0</v>
      </c>
      <c r="AS234" s="35">
        <v>0</v>
      </c>
      <c r="AT234" s="35">
        <v>0</v>
      </c>
      <c r="AU234" s="35">
        <v>0</v>
      </c>
      <c r="AV234" s="35">
        <v>0</v>
      </c>
      <c r="AW234" s="35">
        <v>0</v>
      </c>
      <c r="AX234" s="35">
        <v>0</v>
      </c>
      <c r="AY234" s="35">
        <v>0</v>
      </c>
      <c r="AZ234" s="35">
        <v>0</v>
      </c>
      <c r="BA234" s="35">
        <v>0</v>
      </c>
      <c r="BB234" s="35">
        <v>0</v>
      </c>
      <c r="BC234" s="35">
        <v>0</v>
      </c>
      <c r="BD234" s="35">
        <v>0</v>
      </c>
      <c r="BE234" s="35">
        <v>1</v>
      </c>
      <c r="BF234" s="35">
        <v>0</v>
      </c>
      <c r="BG234" s="35">
        <v>1</v>
      </c>
      <c r="BH234" s="35"/>
      <c r="BI234" s="35"/>
      <c r="BJ234" s="35"/>
    </row>
    <row r="235" spans="1:62" ht="15">
      <c r="A235" s="13" t="s">
        <v>51</v>
      </c>
      <c r="B235" s="28">
        <v>30320</v>
      </c>
      <c r="C235" s="30">
        <f t="shared" si="10"/>
        <v>180.16209716286886</v>
      </c>
      <c r="D235" s="13" t="s">
        <v>426</v>
      </c>
      <c r="E235" s="13"/>
      <c r="F235" s="14">
        <v>41948</v>
      </c>
      <c r="G235" s="15">
        <v>0</v>
      </c>
      <c r="H235" s="15">
        <v>0</v>
      </c>
      <c r="I235" s="15">
        <v>0</v>
      </c>
      <c r="J235" s="15">
        <v>1</v>
      </c>
      <c r="K235" s="15">
        <v>0</v>
      </c>
      <c r="L235" s="15">
        <f t="shared" si="11"/>
        <v>1</v>
      </c>
      <c r="M235" s="15">
        <v>1</v>
      </c>
      <c r="N235" s="15">
        <v>1</v>
      </c>
      <c r="O235" s="15">
        <v>1</v>
      </c>
      <c r="P235" s="15">
        <v>1</v>
      </c>
      <c r="Q235" s="15">
        <v>1</v>
      </c>
      <c r="R235" s="15">
        <v>1</v>
      </c>
      <c r="S235" s="15">
        <v>0</v>
      </c>
      <c r="T235" s="15">
        <v>1</v>
      </c>
      <c r="U235" s="15">
        <v>1</v>
      </c>
      <c r="V235" s="21">
        <f t="shared" si="9"/>
        <v>0.88888888888888884</v>
      </c>
      <c r="W235" s="15">
        <v>1</v>
      </c>
      <c r="X235" s="15">
        <v>0</v>
      </c>
      <c r="Y235" s="15">
        <v>1</v>
      </c>
      <c r="Z235" s="15">
        <v>0</v>
      </c>
      <c r="AA235" s="15">
        <v>1</v>
      </c>
      <c r="AB235" s="15">
        <v>0</v>
      </c>
      <c r="AC235" s="20">
        <v>1</v>
      </c>
      <c r="AD235" s="15">
        <v>0</v>
      </c>
      <c r="AE235" s="15">
        <v>0</v>
      </c>
      <c r="AF235" s="20">
        <v>0</v>
      </c>
      <c r="AG235" s="35">
        <v>1</v>
      </c>
      <c r="AH235" s="35">
        <v>0</v>
      </c>
      <c r="AI235" s="35">
        <v>0</v>
      </c>
      <c r="AJ235" s="35">
        <v>1</v>
      </c>
      <c r="AK235" s="35">
        <v>0</v>
      </c>
      <c r="AL235" s="35">
        <v>1</v>
      </c>
      <c r="AM235" s="35">
        <v>1</v>
      </c>
      <c r="AN235" s="35">
        <v>1</v>
      </c>
      <c r="AO235" s="35">
        <v>1</v>
      </c>
      <c r="AP235" s="35">
        <v>0</v>
      </c>
      <c r="AQ235" s="35">
        <v>0</v>
      </c>
      <c r="AR235" s="35">
        <v>0</v>
      </c>
      <c r="AS235" s="35">
        <v>0</v>
      </c>
      <c r="AT235" s="35">
        <v>1</v>
      </c>
      <c r="AU235" s="35">
        <v>0</v>
      </c>
      <c r="AV235" s="35">
        <v>0</v>
      </c>
      <c r="AW235" s="35">
        <v>0</v>
      </c>
      <c r="AX235" s="35">
        <v>1</v>
      </c>
      <c r="AY235" s="35">
        <v>1</v>
      </c>
      <c r="AZ235" s="35">
        <v>0</v>
      </c>
      <c r="BA235" s="35">
        <v>1</v>
      </c>
      <c r="BB235" s="35">
        <v>1</v>
      </c>
      <c r="BC235" s="35">
        <v>1</v>
      </c>
      <c r="BD235" s="35">
        <v>0</v>
      </c>
      <c r="BE235" s="35">
        <v>1</v>
      </c>
      <c r="BF235" s="35">
        <v>1</v>
      </c>
      <c r="BG235" s="35">
        <v>0</v>
      </c>
      <c r="BH235" s="35" t="s">
        <v>454</v>
      </c>
      <c r="BI235" s="35" t="s">
        <v>454</v>
      </c>
      <c r="BJ235" s="35" t="s">
        <v>454</v>
      </c>
    </row>
    <row r="236" spans="1:62" ht="15">
      <c r="A236" s="13" t="s">
        <v>127</v>
      </c>
      <c r="B236" s="28">
        <v>13587</v>
      </c>
      <c r="C236" s="30">
        <f t="shared" si="10"/>
        <v>80.734248487859475</v>
      </c>
      <c r="D236" s="13" t="s">
        <v>426</v>
      </c>
      <c r="E236" s="13"/>
      <c r="F236" s="14">
        <v>41948</v>
      </c>
      <c r="G236" s="15">
        <v>0</v>
      </c>
      <c r="H236" s="15">
        <v>0</v>
      </c>
      <c r="I236" s="15">
        <v>0</v>
      </c>
      <c r="J236" s="15">
        <v>1</v>
      </c>
      <c r="K236" s="15">
        <v>0</v>
      </c>
      <c r="L236" s="15">
        <f t="shared" si="11"/>
        <v>1</v>
      </c>
      <c r="M236" s="15">
        <v>1</v>
      </c>
      <c r="N236" s="15">
        <v>1</v>
      </c>
      <c r="O236" s="15">
        <v>1</v>
      </c>
      <c r="P236" s="15">
        <v>1</v>
      </c>
      <c r="Q236" s="15">
        <v>1</v>
      </c>
      <c r="R236" s="15">
        <v>1</v>
      </c>
      <c r="S236" s="15">
        <v>0</v>
      </c>
      <c r="T236" s="15">
        <v>1</v>
      </c>
      <c r="U236" s="15">
        <v>1</v>
      </c>
      <c r="V236" s="21">
        <f t="shared" si="9"/>
        <v>0.88888888888888884</v>
      </c>
      <c r="W236" s="15">
        <v>1</v>
      </c>
      <c r="X236" s="15">
        <v>0</v>
      </c>
      <c r="Y236" s="15">
        <v>1</v>
      </c>
      <c r="Z236" s="15">
        <v>0</v>
      </c>
      <c r="AA236" s="15">
        <v>1</v>
      </c>
      <c r="AB236" s="15">
        <v>0</v>
      </c>
      <c r="AC236" s="20">
        <v>1</v>
      </c>
      <c r="AD236" s="15">
        <v>0</v>
      </c>
      <c r="AE236" s="15">
        <v>0</v>
      </c>
      <c r="AF236" s="20">
        <v>0</v>
      </c>
      <c r="AG236" s="35">
        <v>1</v>
      </c>
      <c r="AH236" s="35">
        <v>0</v>
      </c>
      <c r="AI236" s="35">
        <v>0</v>
      </c>
      <c r="AJ236" s="35">
        <v>1</v>
      </c>
      <c r="AK236" s="35">
        <v>0</v>
      </c>
      <c r="AL236" s="35">
        <v>1</v>
      </c>
      <c r="AM236" s="35">
        <v>1</v>
      </c>
      <c r="AN236" s="35">
        <v>1</v>
      </c>
      <c r="AO236" s="35">
        <v>1</v>
      </c>
      <c r="AP236" s="35">
        <v>0</v>
      </c>
      <c r="AQ236" s="35">
        <v>0</v>
      </c>
      <c r="AR236" s="35">
        <v>0</v>
      </c>
      <c r="AS236" s="35">
        <v>0</v>
      </c>
      <c r="AT236" s="35">
        <v>1</v>
      </c>
      <c r="AU236" s="35">
        <v>0</v>
      </c>
      <c r="AV236" s="35">
        <v>0</v>
      </c>
      <c r="AW236" s="35">
        <v>0</v>
      </c>
      <c r="AX236" s="35">
        <v>1</v>
      </c>
      <c r="AY236" s="35">
        <v>1</v>
      </c>
      <c r="AZ236" s="35">
        <v>0</v>
      </c>
      <c r="BA236" s="35">
        <v>1</v>
      </c>
      <c r="BB236" s="35">
        <v>1</v>
      </c>
      <c r="BC236" s="35">
        <v>1</v>
      </c>
      <c r="BD236" s="35">
        <v>0</v>
      </c>
      <c r="BE236" s="35">
        <v>1</v>
      </c>
      <c r="BF236" s="35">
        <v>1</v>
      </c>
      <c r="BG236" s="35">
        <v>0</v>
      </c>
      <c r="BH236" s="35" t="s">
        <v>454</v>
      </c>
      <c r="BI236" s="35" t="s">
        <v>454</v>
      </c>
      <c r="BJ236" s="35" t="s">
        <v>454</v>
      </c>
    </row>
    <row r="237" spans="1:62" ht="15">
      <c r="A237" s="13" t="s">
        <v>295</v>
      </c>
      <c r="B237" s="28">
        <v>143733</v>
      </c>
      <c r="C237" s="30">
        <f t="shared" si="10"/>
        <v>854.06460130312109</v>
      </c>
      <c r="D237" s="13" t="s">
        <v>426</v>
      </c>
      <c r="E237" s="13"/>
      <c r="F237" s="14">
        <v>41948</v>
      </c>
      <c r="G237" s="15">
        <v>0</v>
      </c>
      <c r="H237" s="15">
        <v>0</v>
      </c>
      <c r="I237" s="15">
        <v>0</v>
      </c>
      <c r="J237" s="15">
        <v>1</v>
      </c>
      <c r="K237" s="15">
        <v>0</v>
      </c>
      <c r="L237" s="15">
        <f t="shared" si="11"/>
        <v>1</v>
      </c>
      <c r="M237" s="15">
        <v>1</v>
      </c>
      <c r="N237" s="15">
        <v>1</v>
      </c>
      <c r="O237" s="15">
        <v>1</v>
      </c>
      <c r="P237" s="15">
        <v>1</v>
      </c>
      <c r="Q237" s="15">
        <v>1</v>
      </c>
      <c r="R237" s="15">
        <v>1</v>
      </c>
      <c r="S237" s="15">
        <v>0</v>
      </c>
      <c r="T237" s="15">
        <v>1</v>
      </c>
      <c r="U237" s="15">
        <v>1</v>
      </c>
      <c r="V237" s="21">
        <f t="shared" si="9"/>
        <v>0.88888888888888884</v>
      </c>
      <c r="W237" s="15">
        <v>1</v>
      </c>
      <c r="X237" s="15">
        <v>0</v>
      </c>
      <c r="Y237" s="15">
        <v>1</v>
      </c>
      <c r="Z237" s="15">
        <v>0</v>
      </c>
      <c r="AA237" s="15">
        <v>1</v>
      </c>
      <c r="AB237" s="15">
        <v>0</v>
      </c>
      <c r="AC237" s="20">
        <v>1</v>
      </c>
      <c r="AD237" s="15">
        <v>0</v>
      </c>
      <c r="AE237" s="15">
        <v>0</v>
      </c>
      <c r="AF237" s="20">
        <v>0</v>
      </c>
      <c r="AG237" s="35">
        <v>1</v>
      </c>
      <c r="AH237" s="35">
        <v>0</v>
      </c>
      <c r="AI237" s="35">
        <v>0</v>
      </c>
      <c r="AJ237" s="35">
        <v>1</v>
      </c>
      <c r="AK237" s="35">
        <v>0</v>
      </c>
      <c r="AL237" s="35">
        <v>1</v>
      </c>
      <c r="AM237" s="35">
        <v>1</v>
      </c>
      <c r="AN237" s="35">
        <v>1</v>
      </c>
      <c r="AO237" s="35">
        <v>1</v>
      </c>
      <c r="AP237" s="35">
        <v>0</v>
      </c>
      <c r="AQ237" s="35">
        <v>0</v>
      </c>
      <c r="AR237" s="35">
        <v>0</v>
      </c>
      <c r="AS237" s="35">
        <v>0</v>
      </c>
      <c r="AT237" s="35">
        <v>1</v>
      </c>
      <c r="AU237" s="35">
        <v>0</v>
      </c>
      <c r="AV237" s="35">
        <v>0</v>
      </c>
      <c r="AW237" s="35">
        <v>0</v>
      </c>
      <c r="AX237" s="35">
        <v>1</v>
      </c>
      <c r="AY237" s="35">
        <v>1</v>
      </c>
      <c r="AZ237" s="35">
        <v>0</v>
      </c>
      <c r="BA237" s="35">
        <v>1</v>
      </c>
      <c r="BB237" s="35">
        <v>1</v>
      </c>
      <c r="BC237" s="35">
        <v>1</v>
      </c>
      <c r="BD237" s="35">
        <v>0</v>
      </c>
      <c r="BE237" s="35">
        <v>1</v>
      </c>
      <c r="BF237" s="35">
        <v>1</v>
      </c>
      <c r="BG237" s="35">
        <v>0</v>
      </c>
      <c r="BH237" s="35" t="s">
        <v>454</v>
      </c>
      <c r="BI237" s="35" t="s">
        <v>454</v>
      </c>
      <c r="BJ237" s="35" t="s">
        <v>454</v>
      </c>
    </row>
    <row r="238" spans="1:62" ht="15">
      <c r="A238" s="13" t="s">
        <v>356</v>
      </c>
      <c r="B238" s="28">
        <v>25638</v>
      </c>
      <c r="C238" s="30">
        <f t="shared" si="10"/>
        <v>152.34155168409075</v>
      </c>
      <c r="D238" s="13" t="s">
        <v>426</v>
      </c>
      <c r="E238" s="13"/>
      <c r="F238" s="14">
        <v>41948</v>
      </c>
      <c r="G238" s="15">
        <v>0</v>
      </c>
      <c r="H238" s="15">
        <v>0</v>
      </c>
      <c r="I238" s="15">
        <v>0</v>
      </c>
      <c r="J238" s="15">
        <v>1</v>
      </c>
      <c r="K238" s="15">
        <v>0</v>
      </c>
      <c r="L238" s="15">
        <f t="shared" si="11"/>
        <v>1</v>
      </c>
      <c r="M238" s="15">
        <v>1</v>
      </c>
      <c r="N238" s="15">
        <v>1</v>
      </c>
      <c r="O238" s="15">
        <v>1</v>
      </c>
      <c r="P238" s="15">
        <v>1</v>
      </c>
      <c r="Q238" s="15">
        <v>1</v>
      </c>
      <c r="R238" s="15">
        <v>1</v>
      </c>
      <c r="S238" s="15">
        <v>0</v>
      </c>
      <c r="T238" s="15">
        <v>1</v>
      </c>
      <c r="U238" s="15">
        <v>1</v>
      </c>
      <c r="V238" s="21">
        <f t="shared" si="9"/>
        <v>0.88888888888888884</v>
      </c>
      <c r="W238" s="15">
        <v>1</v>
      </c>
      <c r="X238" s="15">
        <v>0</v>
      </c>
      <c r="Y238" s="15">
        <v>1</v>
      </c>
      <c r="Z238" s="15">
        <v>0</v>
      </c>
      <c r="AA238" s="15">
        <v>1</v>
      </c>
      <c r="AB238" s="15">
        <v>0</v>
      </c>
      <c r="AC238" s="20">
        <v>1</v>
      </c>
      <c r="AD238" s="15">
        <v>0</v>
      </c>
      <c r="AE238" s="15">
        <v>0</v>
      </c>
      <c r="AF238" s="20">
        <v>0</v>
      </c>
      <c r="AG238" s="35">
        <v>1</v>
      </c>
      <c r="AH238" s="35">
        <v>0</v>
      </c>
      <c r="AI238" s="35">
        <v>0</v>
      </c>
      <c r="AJ238" s="35">
        <v>1</v>
      </c>
      <c r="AK238" s="35">
        <v>0</v>
      </c>
      <c r="AL238" s="35">
        <v>1</v>
      </c>
      <c r="AM238" s="35">
        <v>1</v>
      </c>
      <c r="AN238" s="35">
        <v>1</v>
      </c>
      <c r="AO238" s="35">
        <v>1</v>
      </c>
      <c r="AP238" s="35">
        <v>0</v>
      </c>
      <c r="AQ238" s="35">
        <v>0</v>
      </c>
      <c r="AR238" s="35">
        <v>0</v>
      </c>
      <c r="AS238" s="35">
        <v>0</v>
      </c>
      <c r="AT238" s="35">
        <v>1</v>
      </c>
      <c r="AU238" s="35">
        <v>0</v>
      </c>
      <c r="AV238" s="35">
        <v>0</v>
      </c>
      <c r="AW238" s="35">
        <v>0</v>
      </c>
      <c r="AX238" s="35">
        <v>1</v>
      </c>
      <c r="AY238" s="35">
        <v>1</v>
      </c>
      <c r="AZ238" s="35">
        <v>0</v>
      </c>
      <c r="BA238" s="35">
        <v>1</v>
      </c>
      <c r="BB238" s="35">
        <v>1</v>
      </c>
      <c r="BC238" s="35">
        <v>1</v>
      </c>
      <c r="BD238" s="35">
        <v>0</v>
      </c>
      <c r="BE238" s="35">
        <v>1</v>
      </c>
      <c r="BF238" s="35">
        <v>1</v>
      </c>
      <c r="BG238" s="35">
        <v>0</v>
      </c>
      <c r="BH238" s="35" t="s">
        <v>454</v>
      </c>
      <c r="BI238" s="35" t="s">
        <v>454</v>
      </c>
      <c r="BJ238" s="35" t="s">
        <v>454</v>
      </c>
    </row>
    <row r="239" spans="1:62" ht="15">
      <c r="A239" s="13" t="s">
        <v>117</v>
      </c>
      <c r="B239" s="28">
        <v>23098</v>
      </c>
      <c r="C239" s="30">
        <f t="shared" si="10"/>
        <v>137.24881663152851</v>
      </c>
      <c r="D239" s="13" t="s">
        <v>428</v>
      </c>
      <c r="E239" s="13"/>
      <c r="F239" s="14">
        <v>41948</v>
      </c>
      <c r="G239" s="15">
        <v>0</v>
      </c>
      <c r="H239" s="15">
        <v>0</v>
      </c>
      <c r="I239" s="15">
        <v>0</v>
      </c>
      <c r="J239" s="15">
        <v>0</v>
      </c>
      <c r="K239" s="15">
        <v>1</v>
      </c>
      <c r="L239" s="15">
        <f t="shared" si="11"/>
        <v>1</v>
      </c>
      <c r="M239" s="15">
        <v>1</v>
      </c>
      <c r="N239" s="15">
        <v>1</v>
      </c>
      <c r="O239" s="15">
        <v>1</v>
      </c>
      <c r="P239" s="15">
        <v>1</v>
      </c>
      <c r="Q239" s="15">
        <v>1</v>
      </c>
      <c r="R239" s="15">
        <v>1</v>
      </c>
      <c r="S239" s="15">
        <v>0</v>
      </c>
      <c r="T239" s="15">
        <v>1</v>
      </c>
      <c r="U239" s="15">
        <v>1</v>
      </c>
      <c r="V239" s="21">
        <f t="shared" si="9"/>
        <v>0.88888888888888884</v>
      </c>
      <c r="W239" s="15">
        <v>1</v>
      </c>
      <c r="X239" s="15">
        <v>0</v>
      </c>
      <c r="Y239" s="15">
        <v>1</v>
      </c>
      <c r="Z239" s="15">
        <v>0</v>
      </c>
      <c r="AA239" s="15">
        <v>1</v>
      </c>
      <c r="AB239" s="15">
        <v>0</v>
      </c>
      <c r="AC239" s="20">
        <v>1</v>
      </c>
      <c r="AD239" s="15">
        <v>0</v>
      </c>
      <c r="AE239" s="15">
        <v>0</v>
      </c>
      <c r="AF239" s="20">
        <v>0</v>
      </c>
      <c r="AG239" s="35">
        <v>1</v>
      </c>
      <c r="AH239" s="35">
        <v>0</v>
      </c>
      <c r="AI239" s="35">
        <v>0</v>
      </c>
      <c r="AJ239" s="35">
        <v>1</v>
      </c>
      <c r="AK239" s="35">
        <v>0</v>
      </c>
      <c r="AL239" s="35">
        <v>1</v>
      </c>
      <c r="AM239" s="35">
        <v>1</v>
      </c>
      <c r="AN239" s="35">
        <v>1</v>
      </c>
      <c r="AO239" s="35">
        <v>0</v>
      </c>
      <c r="AP239" s="35">
        <v>0</v>
      </c>
      <c r="AQ239" s="35">
        <v>0</v>
      </c>
      <c r="AR239" s="35">
        <v>0</v>
      </c>
      <c r="AS239" s="35">
        <v>0</v>
      </c>
      <c r="AT239" s="35">
        <v>1</v>
      </c>
      <c r="AU239" s="35">
        <v>0</v>
      </c>
      <c r="AV239" s="35">
        <v>0</v>
      </c>
      <c r="AW239" s="35">
        <v>0</v>
      </c>
      <c r="AX239" s="35">
        <v>1</v>
      </c>
      <c r="AY239" s="35">
        <v>1</v>
      </c>
      <c r="AZ239" s="35">
        <v>0</v>
      </c>
      <c r="BA239" s="35">
        <v>1</v>
      </c>
      <c r="BB239" s="35">
        <v>1</v>
      </c>
      <c r="BC239" s="35">
        <v>1</v>
      </c>
      <c r="BD239" s="35">
        <v>0</v>
      </c>
      <c r="BE239" s="35">
        <v>1</v>
      </c>
      <c r="BF239" s="35">
        <v>1</v>
      </c>
      <c r="BG239" s="35">
        <v>0</v>
      </c>
      <c r="BH239" s="35" t="s">
        <v>454</v>
      </c>
      <c r="BI239" s="35" t="s">
        <v>454</v>
      </c>
      <c r="BJ239" s="35" t="s">
        <v>454</v>
      </c>
    </row>
    <row r="240" spans="1:62" ht="15">
      <c r="A240" s="13" t="s">
        <v>155</v>
      </c>
      <c r="B240" s="28">
        <v>15092</v>
      </c>
      <c r="C240" s="30">
        <f t="shared" si="10"/>
        <v>89.676991107586304</v>
      </c>
      <c r="D240" s="13" t="s">
        <v>428</v>
      </c>
      <c r="E240" s="13"/>
      <c r="F240" s="14">
        <v>41948</v>
      </c>
      <c r="G240" s="15">
        <v>0</v>
      </c>
      <c r="H240" s="15">
        <v>0</v>
      </c>
      <c r="I240" s="15">
        <v>0</v>
      </c>
      <c r="J240" s="15">
        <v>0</v>
      </c>
      <c r="K240" s="15">
        <v>1</v>
      </c>
      <c r="L240" s="15">
        <f t="shared" si="11"/>
        <v>1</v>
      </c>
      <c r="M240" s="15">
        <v>1</v>
      </c>
      <c r="N240" s="15">
        <v>1</v>
      </c>
      <c r="O240" s="15">
        <v>1</v>
      </c>
      <c r="P240" s="15">
        <v>1</v>
      </c>
      <c r="Q240" s="15">
        <v>1</v>
      </c>
      <c r="R240" s="15">
        <v>1</v>
      </c>
      <c r="S240" s="15">
        <v>0</v>
      </c>
      <c r="T240" s="15">
        <v>1</v>
      </c>
      <c r="U240" s="15">
        <v>1</v>
      </c>
      <c r="V240" s="21">
        <f t="shared" si="9"/>
        <v>0.88888888888888884</v>
      </c>
      <c r="W240" s="15">
        <v>1</v>
      </c>
      <c r="X240" s="15">
        <v>0</v>
      </c>
      <c r="Y240" s="15">
        <v>1</v>
      </c>
      <c r="Z240" s="15">
        <v>0</v>
      </c>
      <c r="AA240" s="15">
        <v>1</v>
      </c>
      <c r="AB240" s="15">
        <v>0</v>
      </c>
      <c r="AC240" s="20">
        <v>1</v>
      </c>
      <c r="AD240" s="15">
        <v>0</v>
      </c>
      <c r="AE240" s="15">
        <v>0</v>
      </c>
      <c r="AF240" s="20">
        <v>0</v>
      </c>
      <c r="AG240" s="35">
        <v>1</v>
      </c>
      <c r="AH240" s="35">
        <v>0</v>
      </c>
      <c r="AI240" s="35">
        <v>0</v>
      </c>
      <c r="AJ240" s="35">
        <v>1</v>
      </c>
      <c r="AK240" s="35">
        <v>0</v>
      </c>
      <c r="AL240" s="35">
        <v>1</v>
      </c>
      <c r="AM240" s="35">
        <v>1</v>
      </c>
      <c r="AN240" s="35">
        <v>1</v>
      </c>
      <c r="AO240" s="35">
        <v>0</v>
      </c>
      <c r="AP240" s="35">
        <v>0</v>
      </c>
      <c r="AQ240" s="35">
        <v>0</v>
      </c>
      <c r="AR240" s="35">
        <v>0</v>
      </c>
      <c r="AS240" s="35">
        <v>0</v>
      </c>
      <c r="AT240" s="35">
        <v>1</v>
      </c>
      <c r="AU240" s="35">
        <v>0</v>
      </c>
      <c r="AV240" s="35">
        <v>0</v>
      </c>
      <c r="AW240" s="35">
        <v>0</v>
      </c>
      <c r="AX240" s="35">
        <v>1</v>
      </c>
      <c r="AY240" s="35">
        <v>1</v>
      </c>
      <c r="AZ240" s="35">
        <v>0</v>
      </c>
      <c r="BA240" s="35">
        <v>1</v>
      </c>
      <c r="BB240" s="35">
        <v>1</v>
      </c>
      <c r="BC240" s="35">
        <v>1</v>
      </c>
      <c r="BD240" s="35">
        <v>0</v>
      </c>
      <c r="BE240" s="35">
        <v>1</v>
      </c>
      <c r="BF240" s="35">
        <v>1</v>
      </c>
      <c r="BG240" s="35">
        <v>0</v>
      </c>
      <c r="BH240" s="35" t="s">
        <v>454</v>
      </c>
      <c r="BI240" s="35" t="s">
        <v>454</v>
      </c>
      <c r="BJ240" s="35" t="s">
        <v>454</v>
      </c>
    </row>
    <row r="241" spans="1:62" ht="15">
      <c r="A241" s="13" t="s">
        <v>242</v>
      </c>
      <c r="B241" s="28">
        <v>25802</v>
      </c>
      <c r="C241" s="30">
        <f t="shared" si="10"/>
        <v>153.31604323866563</v>
      </c>
      <c r="D241" s="13" t="s">
        <v>428</v>
      </c>
      <c r="E241" s="13"/>
      <c r="F241" s="14">
        <v>41974</v>
      </c>
      <c r="G241" s="15">
        <v>0</v>
      </c>
      <c r="H241" s="15">
        <v>0</v>
      </c>
      <c r="I241" s="15">
        <v>0</v>
      </c>
      <c r="J241" s="15">
        <v>0</v>
      </c>
      <c r="K241" s="15">
        <v>1</v>
      </c>
      <c r="L241" s="15">
        <f t="shared" si="11"/>
        <v>1</v>
      </c>
      <c r="M241" s="15">
        <v>1</v>
      </c>
      <c r="N241" s="15">
        <v>1</v>
      </c>
      <c r="O241" s="15">
        <v>1</v>
      </c>
      <c r="P241" s="15">
        <v>1</v>
      </c>
      <c r="Q241" s="15">
        <v>1</v>
      </c>
      <c r="R241" s="15">
        <v>1</v>
      </c>
      <c r="S241" s="15">
        <v>0</v>
      </c>
      <c r="T241" s="15">
        <v>1</v>
      </c>
      <c r="U241" s="15">
        <v>1</v>
      </c>
      <c r="V241" s="21">
        <f t="shared" si="9"/>
        <v>0.88888888888888884</v>
      </c>
      <c r="W241" s="15">
        <v>1</v>
      </c>
      <c r="X241" s="15">
        <v>0</v>
      </c>
      <c r="Y241" s="15">
        <v>1</v>
      </c>
      <c r="Z241" s="15">
        <v>0</v>
      </c>
      <c r="AA241" s="15">
        <v>1</v>
      </c>
      <c r="AB241" s="15">
        <v>0</v>
      </c>
      <c r="AC241" s="20">
        <v>1</v>
      </c>
      <c r="AD241" s="15">
        <v>0</v>
      </c>
      <c r="AE241" s="15">
        <v>0</v>
      </c>
      <c r="AF241" s="20">
        <v>0</v>
      </c>
      <c r="AG241" s="35">
        <v>1</v>
      </c>
      <c r="AH241" s="35">
        <v>0</v>
      </c>
      <c r="AI241" s="35">
        <v>0</v>
      </c>
      <c r="AJ241" s="35">
        <v>1</v>
      </c>
      <c r="AK241" s="35">
        <v>0</v>
      </c>
      <c r="AL241" s="35">
        <v>1</v>
      </c>
      <c r="AM241" s="35">
        <v>1</v>
      </c>
      <c r="AN241" s="35">
        <v>0</v>
      </c>
      <c r="AO241" s="35">
        <v>0</v>
      </c>
      <c r="AP241" s="35">
        <v>0</v>
      </c>
      <c r="AQ241" s="35">
        <v>0</v>
      </c>
      <c r="AR241" s="35">
        <v>0</v>
      </c>
      <c r="AS241" s="35">
        <v>0</v>
      </c>
      <c r="AT241" s="35">
        <v>1</v>
      </c>
      <c r="AU241" s="35">
        <v>0</v>
      </c>
      <c r="AV241" s="35">
        <v>0</v>
      </c>
      <c r="AW241" s="35">
        <v>0</v>
      </c>
      <c r="AX241" s="35">
        <v>1</v>
      </c>
      <c r="AY241" s="35">
        <v>1</v>
      </c>
      <c r="AZ241" s="35">
        <v>0</v>
      </c>
      <c r="BA241" s="35">
        <v>1</v>
      </c>
      <c r="BB241" s="35">
        <v>1</v>
      </c>
      <c r="BC241" s="35">
        <v>1</v>
      </c>
      <c r="BD241" s="35">
        <v>0</v>
      </c>
      <c r="BE241" s="35">
        <v>1</v>
      </c>
      <c r="BF241" s="35">
        <v>1</v>
      </c>
      <c r="BG241" s="35">
        <v>0</v>
      </c>
      <c r="BH241" s="35" t="s">
        <v>454</v>
      </c>
      <c r="BI241" s="35" t="s">
        <v>454</v>
      </c>
      <c r="BJ241" s="35" t="s">
        <v>454</v>
      </c>
    </row>
    <row r="242" spans="1:62" ht="15">
      <c r="A242" s="13" t="s">
        <v>324</v>
      </c>
      <c r="B242" s="28">
        <v>210270</v>
      </c>
      <c r="C242" s="30">
        <f t="shared" si="10"/>
        <v>1249.4288974418348</v>
      </c>
      <c r="D242" s="13" t="s">
        <v>428</v>
      </c>
      <c r="E242" s="13"/>
      <c r="F242" s="14">
        <v>41948</v>
      </c>
      <c r="G242" s="15">
        <v>0</v>
      </c>
      <c r="H242" s="15">
        <v>0</v>
      </c>
      <c r="I242" s="15">
        <v>0</v>
      </c>
      <c r="J242" s="15">
        <v>1</v>
      </c>
      <c r="K242" s="15">
        <v>0</v>
      </c>
      <c r="L242" s="15">
        <f t="shared" si="11"/>
        <v>1</v>
      </c>
      <c r="M242" s="15">
        <v>1</v>
      </c>
      <c r="N242" s="15">
        <v>1</v>
      </c>
      <c r="O242" s="15">
        <v>1</v>
      </c>
      <c r="P242" s="15">
        <v>1</v>
      </c>
      <c r="Q242" s="15">
        <v>1</v>
      </c>
      <c r="R242" s="15">
        <v>1</v>
      </c>
      <c r="S242" s="15">
        <v>0</v>
      </c>
      <c r="T242" s="15">
        <v>1</v>
      </c>
      <c r="U242" s="15">
        <v>1</v>
      </c>
      <c r="V242" s="21">
        <f t="shared" si="9"/>
        <v>0.88888888888888884</v>
      </c>
      <c r="W242" s="15">
        <v>1</v>
      </c>
      <c r="X242" s="15">
        <v>0</v>
      </c>
      <c r="Y242" s="15">
        <v>1</v>
      </c>
      <c r="Z242" s="15">
        <v>0</v>
      </c>
      <c r="AA242" s="15">
        <v>1</v>
      </c>
      <c r="AB242" s="15">
        <v>0</v>
      </c>
      <c r="AC242" s="20">
        <v>1</v>
      </c>
      <c r="AD242" s="15">
        <v>0</v>
      </c>
      <c r="AE242" s="15">
        <v>0</v>
      </c>
      <c r="AF242" s="20">
        <v>0</v>
      </c>
      <c r="AG242" s="35">
        <v>1</v>
      </c>
      <c r="AH242" s="35">
        <v>0</v>
      </c>
      <c r="AI242" s="35">
        <v>0</v>
      </c>
      <c r="AJ242" s="35">
        <v>1</v>
      </c>
      <c r="AK242" s="35">
        <v>0</v>
      </c>
      <c r="AL242" s="35">
        <v>1</v>
      </c>
      <c r="AM242" s="35">
        <v>1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  <c r="AT242" s="35">
        <v>1</v>
      </c>
      <c r="AU242" s="35">
        <v>0</v>
      </c>
      <c r="AV242" s="35">
        <v>0</v>
      </c>
      <c r="AW242" s="35">
        <v>0</v>
      </c>
      <c r="AX242" s="35">
        <v>1</v>
      </c>
      <c r="AY242" s="35">
        <v>1</v>
      </c>
      <c r="AZ242" s="35">
        <v>0</v>
      </c>
      <c r="BA242" s="35">
        <v>1</v>
      </c>
      <c r="BB242" s="35">
        <v>1</v>
      </c>
      <c r="BC242" s="35">
        <v>1</v>
      </c>
      <c r="BD242" s="35">
        <v>0</v>
      </c>
      <c r="BE242" s="35">
        <v>1</v>
      </c>
      <c r="BF242" s="35">
        <v>1</v>
      </c>
      <c r="BG242" s="35">
        <v>0</v>
      </c>
      <c r="BH242" s="35" t="s">
        <v>454</v>
      </c>
      <c r="BI242" s="35" t="s">
        <v>454</v>
      </c>
      <c r="BJ242" s="35" t="s">
        <v>454</v>
      </c>
    </row>
    <row r="243" spans="1:62" ht="15">
      <c r="A243" s="13" t="s">
        <v>6</v>
      </c>
      <c r="B243" s="28">
        <v>25069</v>
      </c>
      <c r="C243" s="30">
        <f t="shared" si="10"/>
        <v>148.96054135144985</v>
      </c>
      <c r="D243" s="13" t="s">
        <v>411</v>
      </c>
      <c r="E243" s="13"/>
      <c r="F243" s="14">
        <v>41942</v>
      </c>
      <c r="G243" s="15">
        <v>0</v>
      </c>
      <c r="H243" s="15">
        <v>0</v>
      </c>
      <c r="I243" s="15">
        <v>1</v>
      </c>
      <c r="J243" s="15">
        <v>0</v>
      </c>
      <c r="K243" s="15">
        <v>0</v>
      </c>
      <c r="L243" s="15">
        <f t="shared" si="11"/>
        <v>1</v>
      </c>
      <c r="M243" s="15">
        <v>1</v>
      </c>
      <c r="N243" s="15">
        <v>1</v>
      </c>
      <c r="O243" s="15">
        <v>1</v>
      </c>
      <c r="P243" s="15">
        <v>1</v>
      </c>
      <c r="Q243" s="15">
        <v>1</v>
      </c>
      <c r="R243" s="15">
        <v>1</v>
      </c>
      <c r="S243" s="15">
        <v>0</v>
      </c>
      <c r="T243" s="15">
        <v>0</v>
      </c>
      <c r="U243" s="15">
        <v>1</v>
      </c>
      <c r="V243" s="21">
        <f t="shared" si="9"/>
        <v>0.77777777777777779</v>
      </c>
      <c r="W243" s="15">
        <v>1</v>
      </c>
      <c r="X243" s="15">
        <v>0</v>
      </c>
      <c r="Y243" s="15">
        <v>1</v>
      </c>
      <c r="Z243" s="15">
        <v>0</v>
      </c>
      <c r="AA243" s="15">
        <v>1</v>
      </c>
      <c r="AB243" s="15">
        <v>0</v>
      </c>
      <c r="AC243" s="20">
        <v>0</v>
      </c>
      <c r="AD243" s="15">
        <v>1</v>
      </c>
      <c r="AE243" s="15">
        <v>0</v>
      </c>
      <c r="AF243" s="20">
        <v>0</v>
      </c>
      <c r="AG243" s="35">
        <v>1</v>
      </c>
      <c r="AH243" s="35">
        <v>0</v>
      </c>
      <c r="AI243" s="35">
        <v>0</v>
      </c>
      <c r="AJ243" s="35">
        <v>1</v>
      </c>
      <c r="AK243" s="35">
        <v>1</v>
      </c>
      <c r="AL243" s="35">
        <v>0</v>
      </c>
      <c r="AM243" s="35">
        <v>0</v>
      </c>
      <c r="AN243" s="35">
        <v>0</v>
      </c>
      <c r="AO243" s="35">
        <v>0</v>
      </c>
      <c r="AP243" s="35">
        <v>0</v>
      </c>
      <c r="AQ243" s="35">
        <v>0</v>
      </c>
      <c r="AR243" s="35">
        <v>0</v>
      </c>
      <c r="AS243" s="35">
        <v>0</v>
      </c>
      <c r="AT243" s="35">
        <v>0</v>
      </c>
      <c r="AU243" s="35">
        <v>1</v>
      </c>
      <c r="AV243" s="35">
        <v>0</v>
      </c>
      <c r="AW243" s="35">
        <v>0</v>
      </c>
      <c r="AX243" s="35">
        <v>0</v>
      </c>
      <c r="AY243" s="35">
        <v>0</v>
      </c>
      <c r="AZ243" s="35">
        <v>0</v>
      </c>
      <c r="BA243" s="35">
        <v>0</v>
      </c>
      <c r="BB243" s="35">
        <v>0</v>
      </c>
      <c r="BC243" s="35">
        <v>0</v>
      </c>
      <c r="BD243" s="35">
        <v>0</v>
      </c>
      <c r="BE243" s="35">
        <v>1</v>
      </c>
      <c r="BF243" s="35">
        <v>1</v>
      </c>
      <c r="BG243" s="35">
        <v>0</v>
      </c>
      <c r="BH243" s="35" t="s">
        <v>454</v>
      </c>
      <c r="BI243" s="35" t="s">
        <v>454</v>
      </c>
      <c r="BJ243" s="35" t="s">
        <v>454</v>
      </c>
    </row>
    <row r="244" spans="1:62" ht="15">
      <c r="A244" s="13" t="s">
        <v>23</v>
      </c>
      <c r="B244" s="28">
        <v>47377</v>
      </c>
      <c r="C244" s="30">
        <f t="shared" si="10"/>
        <v>281.51516086033109</v>
      </c>
      <c r="D244" s="13" t="s">
        <v>411</v>
      </c>
      <c r="E244" s="13"/>
      <c r="F244" s="14">
        <v>41942</v>
      </c>
      <c r="G244" s="15">
        <v>0</v>
      </c>
      <c r="H244" s="15">
        <v>0</v>
      </c>
      <c r="I244" s="15">
        <v>1</v>
      </c>
      <c r="J244" s="15">
        <v>0</v>
      </c>
      <c r="K244" s="15">
        <v>0</v>
      </c>
      <c r="L244" s="15">
        <f t="shared" si="11"/>
        <v>1</v>
      </c>
      <c r="M244" s="15">
        <v>1</v>
      </c>
      <c r="N244" s="15">
        <v>1</v>
      </c>
      <c r="O244" s="15">
        <v>1</v>
      </c>
      <c r="P244" s="15">
        <v>1</v>
      </c>
      <c r="Q244" s="15">
        <v>1</v>
      </c>
      <c r="R244" s="15">
        <v>1</v>
      </c>
      <c r="S244" s="15">
        <v>0</v>
      </c>
      <c r="T244" s="15">
        <v>0</v>
      </c>
      <c r="U244" s="15">
        <v>1</v>
      </c>
      <c r="V244" s="21">
        <f t="shared" si="9"/>
        <v>0.77777777777777779</v>
      </c>
      <c r="W244" s="15">
        <v>1</v>
      </c>
      <c r="X244" s="15">
        <v>0</v>
      </c>
      <c r="Y244" s="15">
        <v>1</v>
      </c>
      <c r="Z244" s="15">
        <v>0</v>
      </c>
      <c r="AA244" s="15">
        <v>1</v>
      </c>
      <c r="AB244" s="15">
        <v>0</v>
      </c>
      <c r="AC244" s="20">
        <v>0</v>
      </c>
      <c r="AD244" s="15">
        <v>1</v>
      </c>
      <c r="AE244" s="15">
        <v>0</v>
      </c>
      <c r="AF244" s="20">
        <v>0</v>
      </c>
      <c r="AG244" s="35">
        <v>1</v>
      </c>
      <c r="AH244" s="35">
        <v>0</v>
      </c>
      <c r="AI244" s="35">
        <v>0</v>
      </c>
      <c r="AJ244" s="35">
        <v>1</v>
      </c>
      <c r="AK244" s="35">
        <v>1</v>
      </c>
      <c r="AL244" s="35">
        <v>0</v>
      </c>
      <c r="AM244" s="35">
        <v>0</v>
      </c>
      <c r="AN244" s="35">
        <v>0</v>
      </c>
      <c r="AO244" s="35">
        <v>0</v>
      </c>
      <c r="AP244" s="35">
        <v>0</v>
      </c>
      <c r="AQ244" s="35">
        <v>0</v>
      </c>
      <c r="AR244" s="35">
        <v>0</v>
      </c>
      <c r="AS244" s="35">
        <v>0</v>
      </c>
      <c r="AT244" s="35">
        <v>0</v>
      </c>
      <c r="AU244" s="35">
        <v>1</v>
      </c>
      <c r="AV244" s="35">
        <v>0</v>
      </c>
      <c r="AW244" s="35">
        <v>0</v>
      </c>
      <c r="AX244" s="35">
        <v>0</v>
      </c>
      <c r="AY244" s="35">
        <v>0</v>
      </c>
      <c r="AZ244" s="35">
        <v>0</v>
      </c>
      <c r="BA244" s="35">
        <v>0</v>
      </c>
      <c r="BB244" s="35">
        <v>0</v>
      </c>
      <c r="BC244" s="35">
        <v>0</v>
      </c>
      <c r="BD244" s="35">
        <v>0</v>
      </c>
      <c r="BE244" s="35">
        <v>1</v>
      </c>
      <c r="BF244" s="35">
        <v>1</v>
      </c>
      <c r="BG244" s="35">
        <v>0</v>
      </c>
      <c r="BH244" s="35" t="s">
        <v>454</v>
      </c>
      <c r="BI244" s="35" t="s">
        <v>454</v>
      </c>
      <c r="BJ244" s="35" t="s">
        <v>454</v>
      </c>
    </row>
    <row r="245" spans="1:62" ht="15">
      <c r="A245" s="13" t="s">
        <v>61</v>
      </c>
      <c r="B245" s="28">
        <v>66178</v>
      </c>
      <c r="C245" s="30">
        <f t="shared" si="10"/>
        <v>393.23111035766271</v>
      </c>
      <c r="D245" s="13" t="s">
        <v>411</v>
      </c>
      <c r="E245" s="13"/>
      <c r="F245" s="14">
        <v>41942</v>
      </c>
      <c r="G245" s="15">
        <v>0</v>
      </c>
      <c r="H245" s="15">
        <v>0</v>
      </c>
      <c r="I245" s="15">
        <v>1</v>
      </c>
      <c r="J245" s="15">
        <v>0</v>
      </c>
      <c r="K245" s="15">
        <v>0</v>
      </c>
      <c r="L245" s="15">
        <f t="shared" si="11"/>
        <v>1</v>
      </c>
      <c r="M245" s="15">
        <v>1</v>
      </c>
      <c r="N245" s="15">
        <v>1</v>
      </c>
      <c r="O245" s="15">
        <v>1</v>
      </c>
      <c r="P245" s="15">
        <v>1</v>
      </c>
      <c r="Q245" s="15">
        <v>1</v>
      </c>
      <c r="R245" s="15">
        <v>1</v>
      </c>
      <c r="S245" s="15">
        <v>0</v>
      </c>
      <c r="T245" s="15">
        <v>0</v>
      </c>
      <c r="U245" s="15">
        <v>1</v>
      </c>
      <c r="V245" s="21">
        <f t="shared" si="9"/>
        <v>0.77777777777777779</v>
      </c>
      <c r="W245" s="15">
        <v>1</v>
      </c>
      <c r="X245" s="15">
        <v>0</v>
      </c>
      <c r="Y245" s="15">
        <v>1</v>
      </c>
      <c r="Z245" s="15">
        <v>0</v>
      </c>
      <c r="AA245" s="15">
        <v>1</v>
      </c>
      <c r="AB245" s="15">
        <v>0</v>
      </c>
      <c r="AC245" s="20">
        <v>0</v>
      </c>
      <c r="AD245" s="15">
        <v>1</v>
      </c>
      <c r="AE245" s="15">
        <v>0</v>
      </c>
      <c r="AF245" s="20">
        <v>0</v>
      </c>
      <c r="AG245" s="35">
        <v>1</v>
      </c>
      <c r="AH245" s="35">
        <v>0</v>
      </c>
      <c r="AI245" s="35">
        <v>0</v>
      </c>
      <c r="AJ245" s="35">
        <v>1</v>
      </c>
      <c r="AK245" s="35">
        <v>1</v>
      </c>
      <c r="AL245" s="35">
        <v>0</v>
      </c>
      <c r="AM245" s="35">
        <v>0</v>
      </c>
      <c r="AN245" s="35">
        <v>0</v>
      </c>
      <c r="AO245" s="35">
        <v>0</v>
      </c>
      <c r="AP245" s="35">
        <v>0</v>
      </c>
      <c r="AQ245" s="35">
        <v>0</v>
      </c>
      <c r="AR245" s="35">
        <v>0</v>
      </c>
      <c r="AS245" s="35">
        <v>0</v>
      </c>
      <c r="AT245" s="35">
        <v>0</v>
      </c>
      <c r="AU245" s="35">
        <v>1</v>
      </c>
      <c r="AV245" s="35">
        <v>0</v>
      </c>
      <c r="AW245" s="35">
        <v>0</v>
      </c>
      <c r="AX245" s="35">
        <v>0</v>
      </c>
      <c r="AY245" s="35">
        <v>0</v>
      </c>
      <c r="AZ245" s="35">
        <v>0</v>
      </c>
      <c r="BA245" s="35">
        <v>0</v>
      </c>
      <c r="BB245" s="35">
        <v>0</v>
      </c>
      <c r="BC245" s="35">
        <v>0</v>
      </c>
      <c r="BD245" s="35">
        <v>0</v>
      </c>
      <c r="BE245" s="35">
        <v>1</v>
      </c>
      <c r="BF245" s="35">
        <v>1</v>
      </c>
      <c r="BG245" s="35">
        <v>0</v>
      </c>
      <c r="BH245" s="35" t="s">
        <v>454</v>
      </c>
      <c r="BI245" s="35" t="s">
        <v>454</v>
      </c>
      <c r="BJ245" s="35" t="s">
        <v>454</v>
      </c>
    </row>
    <row r="246" spans="1:62" ht="15">
      <c r="A246" s="13" t="s">
        <v>175</v>
      </c>
      <c r="B246" s="28">
        <v>28825</v>
      </c>
      <c r="C246" s="30">
        <f t="shared" si="10"/>
        <v>171.27877475988439</v>
      </c>
      <c r="D246" s="13" t="s">
        <v>411</v>
      </c>
      <c r="E246" s="13"/>
      <c r="F246" s="14">
        <v>41942</v>
      </c>
      <c r="G246" s="15">
        <v>0</v>
      </c>
      <c r="H246" s="15">
        <v>0</v>
      </c>
      <c r="I246" s="15">
        <v>1</v>
      </c>
      <c r="J246" s="15">
        <v>0</v>
      </c>
      <c r="K246" s="15">
        <v>0</v>
      </c>
      <c r="L246" s="15">
        <f t="shared" si="11"/>
        <v>1</v>
      </c>
      <c r="M246" s="15">
        <v>1</v>
      </c>
      <c r="N246" s="15">
        <v>1</v>
      </c>
      <c r="O246" s="15">
        <v>1</v>
      </c>
      <c r="P246" s="15">
        <v>1</v>
      </c>
      <c r="Q246" s="15">
        <v>1</v>
      </c>
      <c r="R246" s="15">
        <v>1</v>
      </c>
      <c r="S246" s="15">
        <v>0</v>
      </c>
      <c r="T246" s="15">
        <v>0</v>
      </c>
      <c r="U246" s="15">
        <v>1</v>
      </c>
      <c r="V246" s="21">
        <f t="shared" si="9"/>
        <v>0.77777777777777779</v>
      </c>
      <c r="W246" s="15">
        <v>1</v>
      </c>
      <c r="X246" s="15">
        <v>0</v>
      </c>
      <c r="Y246" s="15">
        <v>1</v>
      </c>
      <c r="Z246" s="15">
        <v>0</v>
      </c>
      <c r="AA246" s="15">
        <v>1</v>
      </c>
      <c r="AB246" s="15">
        <v>0</v>
      </c>
      <c r="AC246" s="20">
        <v>0</v>
      </c>
      <c r="AD246" s="15">
        <v>1</v>
      </c>
      <c r="AE246" s="15">
        <v>0</v>
      </c>
      <c r="AF246" s="20">
        <v>0</v>
      </c>
      <c r="AG246" s="35">
        <v>1</v>
      </c>
      <c r="AH246" s="35">
        <v>0</v>
      </c>
      <c r="AI246" s="35">
        <v>0</v>
      </c>
      <c r="AJ246" s="35">
        <v>1</v>
      </c>
      <c r="AK246" s="35">
        <v>1</v>
      </c>
      <c r="AL246" s="35">
        <v>0</v>
      </c>
      <c r="AM246" s="35">
        <v>0</v>
      </c>
      <c r="AN246" s="35">
        <v>0</v>
      </c>
      <c r="AO246" s="35">
        <v>0</v>
      </c>
      <c r="AP246" s="35">
        <v>0</v>
      </c>
      <c r="AQ246" s="35">
        <v>0</v>
      </c>
      <c r="AR246" s="35">
        <v>0</v>
      </c>
      <c r="AS246" s="35">
        <v>0</v>
      </c>
      <c r="AT246" s="35">
        <v>0</v>
      </c>
      <c r="AU246" s="35">
        <v>1</v>
      </c>
      <c r="AV246" s="35">
        <v>0</v>
      </c>
      <c r="AW246" s="35">
        <v>0</v>
      </c>
      <c r="AX246" s="35">
        <v>0</v>
      </c>
      <c r="AY246" s="35">
        <v>0</v>
      </c>
      <c r="AZ246" s="35">
        <v>0</v>
      </c>
      <c r="BA246" s="35">
        <v>0</v>
      </c>
      <c r="BB246" s="35">
        <v>0</v>
      </c>
      <c r="BC246" s="35">
        <v>0</v>
      </c>
      <c r="BD246" s="35">
        <v>0</v>
      </c>
      <c r="BE246" s="35">
        <v>1</v>
      </c>
      <c r="BF246" s="35">
        <v>1</v>
      </c>
      <c r="BG246" s="35">
        <v>0</v>
      </c>
      <c r="BH246" s="35" t="s">
        <v>454</v>
      </c>
      <c r="BI246" s="35" t="s">
        <v>454</v>
      </c>
      <c r="BJ246" s="35" t="s">
        <v>454</v>
      </c>
    </row>
    <row r="247" spans="1:62" ht="15">
      <c r="A247" s="13" t="s">
        <v>181</v>
      </c>
      <c r="B247" s="28">
        <v>57122</v>
      </c>
      <c r="C247" s="30">
        <f t="shared" si="10"/>
        <v>339.4201620757716</v>
      </c>
      <c r="D247" s="13" t="s">
        <v>411</v>
      </c>
      <c r="E247" s="13"/>
      <c r="F247" s="14">
        <v>41942</v>
      </c>
      <c r="G247" s="15">
        <v>0</v>
      </c>
      <c r="H247" s="15">
        <v>0</v>
      </c>
      <c r="I247" s="15">
        <v>1</v>
      </c>
      <c r="J247" s="15">
        <v>0</v>
      </c>
      <c r="K247" s="15">
        <v>0</v>
      </c>
      <c r="L247" s="15">
        <f t="shared" si="11"/>
        <v>1</v>
      </c>
      <c r="M247" s="15">
        <v>1</v>
      </c>
      <c r="N247" s="15">
        <v>1</v>
      </c>
      <c r="O247" s="15">
        <v>1</v>
      </c>
      <c r="P247" s="15">
        <v>1</v>
      </c>
      <c r="Q247" s="15">
        <v>1</v>
      </c>
      <c r="R247" s="15">
        <v>1</v>
      </c>
      <c r="S247" s="15">
        <v>0</v>
      </c>
      <c r="T247" s="15">
        <v>0</v>
      </c>
      <c r="U247" s="15">
        <v>1</v>
      </c>
      <c r="V247" s="21">
        <f t="shared" si="9"/>
        <v>0.77777777777777779</v>
      </c>
      <c r="W247" s="15">
        <v>1</v>
      </c>
      <c r="X247" s="15">
        <v>0</v>
      </c>
      <c r="Y247" s="15">
        <v>1</v>
      </c>
      <c r="Z247" s="15">
        <v>0</v>
      </c>
      <c r="AA247" s="15">
        <v>1</v>
      </c>
      <c r="AB247" s="15">
        <v>0</v>
      </c>
      <c r="AC247" s="20">
        <v>0</v>
      </c>
      <c r="AD247" s="15">
        <v>1</v>
      </c>
      <c r="AE247" s="15">
        <v>0</v>
      </c>
      <c r="AF247" s="20">
        <v>0</v>
      </c>
      <c r="AG247" s="35">
        <v>1</v>
      </c>
      <c r="AH247" s="35">
        <v>0</v>
      </c>
      <c r="AI247" s="35">
        <v>0</v>
      </c>
      <c r="AJ247" s="35">
        <v>1</v>
      </c>
      <c r="AK247" s="35">
        <v>1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0</v>
      </c>
      <c r="AU247" s="35">
        <v>1</v>
      </c>
      <c r="AV247" s="35">
        <v>0</v>
      </c>
      <c r="AW247" s="35">
        <v>0</v>
      </c>
      <c r="AX247" s="35">
        <v>0</v>
      </c>
      <c r="AY247" s="35">
        <v>0</v>
      </c>
      <c r="AZ247" s="35">
        <v>0</v>
      </c>
      <c r="BA247" s="35">
        <v>0</v>
      </c>
      <c r="BB247" s="35">
        <v>0</v>
      </c>
      <c r="BC247" s="35">
        <v>0</v>
      </c>
      <c r="BD247" s="35">
        <v>0</v>
      </c>
      <c r="BE247" s="35">
        <v>1</v>
      </c>
      <c r="BF247" s="35">
        <v>1</v>
      </c>
      <c r="BG247" s="35">
        <v>0</v>
      </c>
      <c r="BH247" s="35" t="s">
        <v>454</v>
      </c>
      <c r="BI247" s="35" t="s">
        <v>454</v>
      </c>
      <c r="BJ247" s="35" t="s">
        <v>454</v>
      </c>
    </row>
    <row r="248" spans="1:62" ht="15">
      <c r="A248" s="13" t="s">
        <v>275</v>
      </c>
      <c r="B248" s="28">
        <v>45253</v>
      </c>
      <c r="C248" s="30">
        <f t="shared" si="10"/>
        <v>268.89430682425143</v>
      </c>
      <c r="D248" s="13" t="s">
        <v>411</v>
      </c>
      <c r="E248" s="13"/>
      <c r="F248" s="14">
        <v>41942</v>
      </c>
      <c r="G248" s="15">
        <v>0</v>
      </c>
      <c r="H248" s="15">
        <v>0</v>
      </c>
      <c r="I248" s="15">
        <v>1</v>
      </c>
      <c r="J248" s="15">
        <v>0</v>
      </c>
      <c r="K248" s="15">
        <v>0</v>
      </c>
      <c r="L248" s="15">
        <f t="shared" si="11"/>
        <v>1</v>
      </c>
      <c r="M248" s="15">
        <v>1</v>
      </c>
      <c r="N248" s="15">
        <v>1</v>
      </c>
      <c r="O248" s="15">
        <v>1</v>
      </c>
      <c r="P248" s="15">
        <v>1</v>
      </c>
      <c r="Q248" s="15">
        <v>1</v>
      </c>
      <c r="R248" s="15">
        <v>1</v>
      </c>
      <c r="S248" s="15">
        <v>0</v>
      </c>
      <c r="T248" s="15">
        <v>0</v>
      </c>
      <c r="U248" s="15">
        <v>1</v>
      </c>
      <c r="V248" s="21">
        <f t="shared" si="9"/>
        <v>0.77777777777777779</v>
      </c>
      <c r="W248" s="15">
        <v>1</v>
      </c>
      <c r="X248" s="15">
        <v>0</v>
      </c>
      <c r="Y248" s="15">
        <v>1</v>
      </c>
      <c r="Z248" s="15">
        <v>0</v>
      </c>
      <c r="AA248" s="15">
        <v>1</v>
      </c>
      <c r="AB248" s="15">
        <v>0</v>
      </c>
      <c r="AC248" s="20">
        <v>0</v>
      </c>
      <c r="AD248" s="15">
        <v>1</v>
      </c>
      <c r="AE248" s="15">
        <v>0</v>
      </c>
      <c r="AF248" s="20">
        <v>0</v>
      </c>
      <c r="AG248" s="35">
        <v>1</v>
      </c>
      <c r="AH248" s="35">
        <v>0</v>
      </c>
      <c r="AI248" s="35">
        <v>0</v>
      </c>
      <c r="AJ248" s="35">
        <v>1</v>
      </c>
      <c r="AK248" s="35">
        <v>1</v>
      </c>
      <c r="AL248" s="35">
        <v>0</v>
      </c>
      <c r="AM248" s="35">
        <v>0</v>
      </c>
      <c r="AN248" s="35">
        <v>0</v>
      </c>
      <c r="AO248" s="35">
        <v>0</v>
      </c>
      <c r="AP248" s="35">
        <v>0</v>
      </c>
      <c r="AQ248" s="35">
        <v>0</v>
      </c>
      <c r="AR248" s="35">
        <v>0</v>
      </c>
      <c r="AS248" s="35">
        <v>0</v>
      </c>
      <c r="AT248" s="35">
        <v>0</v>
      </c>
      <c r="AU248" s="35">
        <v>1</v>
      </c>
      <c r="AV248" s="35">
        <v>0</v>
      </c>
      <c r="AW248" s="35">
        <v>0</v>
      </c>
      <c r="AX248" s="35">
        <v>0</v>
      </c>
      <c r="AY248" s="35">
        <v>0</v>
      </c>
      <c r="AZ248" s="35">
        <v>0</v>
      </c>
      <c r="BA248" s="35">
        <v>0</v>
      </c>
      <c r="BB248" s="35">
        <v>0</v>
      </c>
      <c r="BC248" s="35">
        <v>0</v>
      </c>
      <c r="BD248" s="35">
        <v>0</v>
      </c>
      <c r="BE248" s="35">
        <v>1</v>
      </c>
      <c r="BF248" s="35">
        <v>1</v>
      </c>
      <c r="BG248" s="35">
        <v>0</v>
      </c>
      <c r="BH248" s="35" t="s">
        <v>454</v>
      </c>
      <c r="BI248" s="35" t="s">
        <v>454</v>
      </c>
      <c r="BJ248" s="35" t="s">
        <v>454</v>
      </c>
    </row>
    <row r="249" spans="1:62" ht="15">
      <c r="A249" s="13" t="s">
        <v>282</v>
      </c>
      <c r="B249" s="28">
        <v>618357</v>
      </c>
      <c r="C249" s="30">
        <f t="shared" si="10"/>
        <v>3674.2906964162298</v>
      </c>
      <c r="D249" s="13" t="s">
        <v>411</v>
      </c>
      <c r="E249" s="13"/>
      <c r="F249" s="14">
        <v>41942</v>
      </c>
      <c r="G249" s="15">
        <v>0</v>
      </c>
      <c r="H249" s="15">
        <v>0</v>
      </c>
      <c r="I249" s="15">
        <v>1</v>
      </c>
      <c r="J249" s="15">
        <v>0</v>
      </c>
      <c r="K249" s="15">
        <v>0</v>
      </c>
      <c r="L249" s="15">
        <f t="shared" si="11"/>
        <v>1</v>
      </c>
      <c r="M249" s="15">
        <v>1</v>
      </c>
      <c r="N249" s="15">
        <v>1</v>
      </c>
      <c r="O249" s="15">
        <v>1</v>
      </c>
      <c r="P249" s="15">
        <v>1</v>
      </c>
      <c r="Q249" s="15">
        <v>1</v>
      </c>
      <c r="R249" s="15">
        <v>1</v>
      </c>
      <c r="S249" s="15">
        <v>0</v>
      </c>
      <c r="T249" s="15">
        <v>0</v>
      </c>
      <c r="U249" s="15">
        <v>1</v>
      </c>
      <c r="V249" s="21">
        <f t="shared" si="9"/>
        <v>0.77777777777777779</v>
      </c>
      <c r="W249" s="15">
        <v>1</v>
      </c>
      <c r="X249" s="15">
        <v>0</v>
      </c>
      <c r="Y249" s="15">
        <v>1</v>
      </c>
      <c r="Z249" s="15">
        <v>0</v>
      </c>
      <c r="AA249" s="15">
        <v>1</v>
      </c>
      <c r="AB249" s="15">
        <v>0</v>
      </c>
      <c r="AC249" s="20">
        <v>0</v>
      </c>
      <c r="AD249" s="15">
        <v>1</v>
      </c>
      <c r="AE249" s="15">
        <v>0</v>
      </c>
      <c r="AF249" s="20">
        <v>0</v>
      </c>
      <c r="AG249" s="35">
        <v>1</v>
      </c>
      <c r="AH249" s="35">
        <v>0</v>
      </c>
      <c r="AI249" s="35">
        <v>0</v>
      </c>
      <c r="AJ249" s="35">
        <v>1</v>
      </c>
      <c r="AK249" s="35">
        <v>1</v>
      </c>
      <c r="AL249" s="35">
        <v>0</v>
      </c>
      <c r="AM249" s="35">
        <v>0</v>
      </c>
      <c r="AN249" s="35">
        <v>0</v>
      </c>
      <c r="AO249" s="35">
        <v>0</v>
      </c>
      <c r="AP249" s="35">
        <v>0</v>
      </c>
      <c r="AQ249" s="35">
        <v>0</v>
      </c>
      <c r="AR249" s="35">
        <v>0</v>
      </c>
      <c r="AS249" s="35">
        <v>0</v>
      </c>
      <c r="AT249" s="35">
        <v>0</v>
      </c>
      <c r="AU249" s="35">
        <v>0</v>
      </c>
      <c r="AV249" s="35">
        <v>0</v>
      </c>
      <c r="AW249" s="35">
        <v>0</v>
      </c>
      <c r="AX249" s="35">
        <v>0</v>
      </c>
      <c r="AY249" s="35">
        <v>0</v>
      </c>
      <c r="AZ249" s="35">
        <v>0</v>
      </c>
      <c r="BA249" s="35">
        <v>0</v>
      </c>
      <c r="BB249" s="35">
        <v>0</v>
      </c>
      <c r="BC249" s="35">
        <v>0</v>
      </c>
      <c r="BD249" s="35">
        <v>0</v>
      </c>
      <c r="BE249" s="35">
        <v>1</v>
      </c>
      <c r="BF249" s="35">
        <v>1</v>
      </c>
      <c r="BG249" s="35">
        <v>0</v>
      </c>
      <c r="BH249" s="35" t="s">
        <v>454</v>
      </c>
      <c r="BI249" s="35" t="s">
        <v>454</v>
      </c>
      <c r="BJ249" s="35" t="s">
        <v>454</v>
      </c>
    </row>
    <row r="250" spans="1:62" ht="15">
      <c r="A250" s="13" t="s">
        <v>288</v>
      </c>
      <c r="B250" s="28">
        <v>76450</v>
      </c>
      <c r="C250" s="30">
        <f t="shared" si="10"/>
        <v>454.26755699542622</v>
      </c>
      <c r="D250" s="13" t="s">
        <v>411</v>
      </c>
      <c r="E250" s="13"/>
      <c r="F250" s="14">
        <v>41942</v>
      </c>
      <c r="G250" s="15">
        <v>0</v>
      </c>
      <c r="H250" s="15">
        <v>0</v>
      </c>
      <c r="I250" s="15">
        <v>1</v>
      </c>
      <c r="J250" s="15">
        <v>0</v>
      </c>
      <c r="K250" s="15">
        <v>0</v>
      </c>
      <c r="L250" s="15">
        <f t="shared" si="11"/>
        <v>1</v>
      </c>
      <c r="M250" s="15">
        <v>1</v>
      </c>
      <c r="N250" s="15">
        <v>1</v>
      </c>
      <c r="O250" s="15">
        <v>1</v>
      </c>
      <c r="P250" s="15">
        <v>1</v>
      </c>
      <c r="Q250" s="15">
        <v>1</v>
      </c>
      <c r="R250" s="15">
        <v>1</v>
      </c>
      <c r="S250" s="15">
        <v>0</v>
      </c>
      <c r="T250" s="15">
        <v>0</v>
      </c>
      <c r="U250" s="15">
        <v>1</v>
      </c>
      <c r="V250" s="21">
        <f t="shared" si="9"/>
        <v>0.77777777777777779</v>
      </c>
      <c r="W250" s="15">
        <v>1</v>
      </c>
      <c r="X250" s="15">
        <v>0</v>
      </c>
      <c r="Y250" s="15">
        <v>1</v>
      </c>
      <c r="Z250" s="15">
        <v>0</v>
      </c>
      <c r="AA250" s="15">
        <v>1</v>
      </c>
      <c r="AB250" s="15">
        <v>0</v>
      </c>
      <c r="AC250" s="20">
        <v>0</v>
      </c>
      <c r="AD250" s="15">
        <v>1</v>
      </c>
      <c r="AE250" s="15">
        <v>0</v>
      </c>
      <c r="AF250" s="20">
        <v>0</v>
      </c>
      <c r="AG250" s="35">
        <v>1</v>
      </c>
      <c r="AH250" s="35">
        <v>0</v>
      </c>
      <c r="AI250" s="35">
        <v>0</v>
      </c>
      <c r="AJ250" s="35">
        <v>1</v>
      </c>
      <c r="AK250" s="35">
        <v>1</v>
      </c>
      <c r="AL250" s="35">
        <v>0</v>
      </c>
      <c r="AM250" s="35">
        <v>0</v>
      </c>
      <c r="AN250" s="35">
        <v>0</v>
      </c>
      <c r="AO250" s="35">
        <v>0</v>
      </c>
      <c r="AP250" s="35">
        <v>0</v>
      </c>
      <c r="AQ250" s="35">
        <v>0</v>
      </c>
      <c r="AR250" s="35">
        <v>0</v>
      </c>
      <c r="AS250" s="35">
        <v>0</v>
      </c>
      <c r="AT250" s="35">
        <v>0</v>
      </c>
      <c r="AU250" s="35">
        <v>1</v>
      </c>
      <c r="AV250" s="35">
        <v>0</v>
      </c>
      <c r="AW250" s="35">
        <v>0</v>
      </c>
      <c r="AX250" s="35">
        <v>0</v>
      </c>
      <c r="AY250" s="35">
        <v>0</v>
      </c>
      <c r="AZ250" s="35">
        <v>0</v>
      </c>
      <c r="BA250" s="35">
        <v>0</v>
      </c>
      <c r="BB250" s="35">
        <v>0</v>
      </c>
      <c r="BC250" s="35">
        <v>0</v>
      </c>
      <c r="BD250" s="35">
        <v>0</v>
      </c>
      <c r="BE250" s="35">
        <v>1</v>
      </c>
      <c r="BF250" s="35">
        <v>1</v>
      </c>
      <c r="BG250" s="35">
        <v>0</v>
      </c>
      <c r="BH250" s="35" t="s">
        <v>454</v>
      </c>
      <c r="BI250" s="35" t="s">
        <v>454</v>
      </c>
      <c r="BJ250" s="35" t="s">
        <v>454</v>
      </c>
    </row>
    <row r="251" spans="1:62" ht="15">
      <c r="A251" s="13" t="s">
        <v>8</v>
      </c>
      <c r="B251" s="28">
        <v>72459</v>
      </c>
      <c r="C251" s="30">
        <f t="shared" si="10"/>
        <v>430.55294849354595</v>
      </c>
      <c r="D251" s="13" t="s">
        <v>413</v>
      </c>
      <c r="E251" s="13"/>
      <c r="F251" s="14">
        <v>41949</v>
      </c>
      <c r="G251" s="15">
        <v>0</v>
      </c>
      <c r="H251" s="15">
        <v>0</v>
      </c>
      <c r="I251" s="15">
        <v>1</v>
      </c>
      <c r="J251" s="15">
        <v>0</v>
      </c>
      <c r="K251" s="15">
        <v>0</v>
      </c>
      <c r="L251" s="15">
        <f t="shared" si="11"/>
        <v>1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21">
        <f t="shared" si="9"/>
        <v>0</v>
      </c>
      <c r="W251" s="15">
        <v>0</v>
      </c>
      <c r="X251" s="15">
        <v>1</v>
      </c>
      <c r="Y251" s="15">
        <v>0</v>
      </c>
      <c r="Z251" s="15">
        <v>1</v>
      </c>
      <c r="AA251" s="15">
        <v>0</v>
      </c>
      <c r="AB251" s="15">
        <v>0</v>
      </c>
      <c r="AC251" s="20">
        <v>0</v>
      </c>
      <c r="AD251" s="15">
        <v>0</v>
      </c>
      <c r="AE251" s="15">
        <v>0</v>
      </c>
      <c r="AF251" s="20">
        <v>1</v>
      </c>
      <c r="AG251" s="35">
        <v>1</v>
      </c>
      <c r="AH251" s="35">
        <v>1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/>
      <c r="AO251" s="35"/>
      <c r="AP251" s="35"/>
      <c r="AQ251" s="35">
        <v>0</v>
      </c>
      <c r="AR251" s="35">
        <v>1</v>
      </c>
      <c r="AS251" s="35">
        <v>1</v>
      </c>
      <c r="AT251" s="35">
        <v>1</v>
      </c>
      <c r="AU251" s="35">
        <v>1</v>
      </c>
      <c r="AV251" s="35"/>
      <c r="AW251" s="35">
        <v>1</v>
      </c>
      <c r="AX251" s="35">
        <v>1</v>
      </c>
      <c r="AY251" s="35">
        <v>1</v>
      </c>
      <c r="AZ251" s="35">
        <v>1</v>
      </c>
      <c r="BA251" s="35">
        <v>1</v>
      </c>
      <c r="BB251" s="35">
        <v>1</v>
      </c>
      <c r="BC251" s="35">
        <v>1</v>
      </c>
      <c r="BD251" s="35"/>
      <c r="BE251" s="35">
        <v>1</v>
      </c>
      <c r="BF251" s="35">
        <v>1</v>
      </c>
      <c r="BG251" s="35">
        <v>0</v>
      </c>
      <c r="BH251" s="35" t="s">
        <v>460</v>
      </c>
      <c r="BI251" s="35" t="s">
        <v>460</v>
      </c>
      <c r="BJ251" s="35" t="s">
        <v>460</v>
      </c>
    </row>
    <row r="252" spans="1:62" ht="15">
      <c r="A252" s="13" t="s">
        <v>48</v>
      </c>
      <c r="B252" s="28">
        <v>21884</v>
      </c>
      <c r="C252" s="30">
        <f t="shared" si="10"/>
        <v>130.03520231900467</v>
      </c>
      <c r="D252" s="13" t="s">
        <v>413</v>
      </c>
      <c r="E252" s="13" t="s">
        <v>492</v>
      </c>
      <c r="F252" s="14">
        <v>41880</v>
      </c>
      <c r="G252" s="15">
        <v>0</v>
      </c>
      <c r="H252" s="15">
        <v>0</v>
      </c>
      <c r="I252" s="15">
        <v>1</v>
      </c>
      <c r="J252" s="15">
        <v>0</v>
      </c>
      <c r="K252" s="15">
        <v>0</v>
      </c>
      <c r="L252" s="15">
        <f t="shared" si="11"/>
        <v>1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21">
        <f t="shared" si="9"/>
        <v>0</v>
      </c>
      <c r="W252" s="15">
        <v>0</v>
      </c>
      <c r="X252" s="15">
        <v>1</v>
      </c>
      <c r="Y252" s="15">
        <v>0</v>
      </c>
      <c r="Z252" s="15">
        <v>1</v>
      </c>
      <c r="AA252" s="15">
        <v>0</v>
      </c>
      <c r="AB252" s="15">
        <v>0</v>
      </c>
      <c r="AC252" s="20">
        <v>0</v>
      </c>
      <c r="AD252" s="15">
        <v>0</v>
      </c>
      <c r="AE252" s="15">
        <v>0</v>
      </c>
      <c r="AF252" s="20">
        <v>1</v>
      </c>
      <c r="AG252" s="35">
        <v>1</v>
      </c>
      <c r="AH252" s="35">
        <v>1</v>
      </c>
      <c r="AI252" s="35">
        <v>0</v>
      </c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</row>
    <row r="253" spans="1:62" ht="15">
      <c r="A253" s="13" t="s">
        <v>80</v>
      </c>
      <c r="B253" s="28">
        <v>25947</v>
      </c>
      <c r="C253" s="30">
        <f t="shared" si="10"/>
        <v>154.17763638143003</v>
      </c>
      <c r="D253" s="13" t="s">
        <v>413</v>
      </c>
      <c r="E253" s="13"/>
      <c r="F253" s="14">
        <v>41949</v>
      </c>
      <c r="G253" s="15">
        <v>0</v>
      </c>
      <c r="H253" s="15">
        <v>1</v>
      </c>
      <c r="I253" s="15">
        <v>0</v>
      </c>
      <c r="J253" s="15">
        <v>0</v>
      </c>
      <c r="K253" s="15">
        <v>0</v>
      </c>
      <c r="L253" s="15">
        <f t="shared" si="11"/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21">
        <f t="shared" si="9"/>
        <v>0</v>
      </c>
      <c r="W253" s="15">
        <v>0</v>
      </c>
      <c r="X253" s="15">
        <v>1</v>
      </c>
      <c r="Y253" s="15">
        <v>0</v>
      </c>
      <c r="Z253" s="15">
        <v>1</v>
      </c>
      <c r="AA253" s="15">
        <v>0</v>
      </c>
      <c r="AB253" s="15">
        <v>0</v>
      </c>
      <c r="AC253" s="20">
        <v>1</v>
      </c>
      <c r="AD253" s="15">
        <v>0</v>
      </c>
      <c r="AE253" s="15">
        <v>0</v>
      </c>
      <c r="AF253" s="20">
        <v>0</v>
      </c>
      <c r="AG253" s="35">
        <v>1</v>
      </c>
      <c r="AH253" s="35">
        <v>1</v>
      </c>
      <c r="AI253" s="35">
        <v>0</v>
      </c>
      <c r="AJ253" s="35">
        <v>0</v>
      </c>
      <c r="AK253" s="35">
        <v>0</v>
      </c>
      <c r="AL253" s="35">
        <v>0</v>
      </c>
      <c r="AM253" s="35">
        <v>0</v>
      </c>
      <c r="AN253" s="35"/>
      <c r="AO253" s="35"/>
      <c r="AP253" s="35"/>
      <c r="AQ253" s="35"/>
      <c r="AR253" s="35">
        <v>1</v>
      </c>
      <c r="AS253" s="35">
        <v>1</v>
      </c>
      <c r="AT253" s="35">
        <v>1</v>
      </c>
      <c r="AU253" s="35">
        <v>1</v>
      </c>
      <c r="AV253" s="35"/>
      <c r="AW253" s="35">
        <v>1</v>
      </c>
      <c r="AX253" s="35">
        <v>1</v>
      </c>
      <c r="AY253" s="35">
        <v>1</v>
      </c>
      <c r="AZ253" s="35">
        <v>1</v>
      </c>
      <c r="BA253" s="35">
        <v>1</v>
      </c>
      <c r="BB253" s="35">
        <v>1</v>
      </c>
      <c r="BC253" s="35">
        <v>1</v>
      </c>
      <c r="BD253" s="35"/>
      <c r="BE253" s="35">
        <v>1</v>
      </c>
      <c r="BF253" s="35">
        <v>1</v>
      </c>
      <c r="BG253" s="35">
        <v>0</v>
      </c>
      <c r="BH253" s="35" t="s">
        <v>460</v>
      </c>
      <c r="BI253" s="35" t="s">
        <v>460</v>
      </c>
      <c r="BJ253" s="35" t="s">
        <v>460</v>
      </c>
    </row>
    <row r="254" spans="1:62" ht="15">
      <c r="A254" s="13" t="s">
        <v>102</v>
      </c>
      <c r="B254" s="28">
        <v>158586</v>
      </c>
      <c r="C254" s="30">
        <f t="shared" si="10"/>
        <v>942.32144923056467</v>
      </c>
      <c r="D254" s="13" t="s">
        <v>413</v>
      </c>
      <c r="E254" s="13"/>
      <c r="F254" s="14">
        <v>41949</v>
      </c>
      <c r="G254" s="15">
        <v>0</v>
      </c>
      <c r="H254" s="15">
        <v>0</v>
      </c>
      <c r="I254" s="15">
        <v>1</v>
      </c>
      <c r="J254" s="15">
        <v>0</v>
      </c>
      <c r="K254" s="15">
        <v>0</v>
      </c>
      <c r="L254" s="15">
        <f t="shared" si="11"/>
        <v>1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21">
        <f t="shared" si="9"/>
        <v>0</v>
      </c>
      <c r="W254" s="15">
        <v>0</v>
      </c>
      <c r="X254" s="15">
        <v>1</v>
      </c>
      <c r="Y254" s="15">
        <v>0</v>
      </c>
      <c r="Z254" s="15">
        <v>1</v>
      </c>
      <c r="AA254" s="15">
        <v>0</v>
      </c>
      <c r="AB254" s="15">
        <v>0</v>
      </c>
      <c r="AC254" s="20">
        <v>0</v>
      </c>
      <c r="AD254" s="15">
        <v>0</v>
      </c>
      <c r="AE254" s="15">
        <v>0</v>
      </c>
      <c r="AF254" s="20">
        <v>1</v>
      </c>
      <c r="AG254" s="35">
        <v>1</v>
      </c>
      <c r="AH254" s="35">
        <v>1</v>
      </c>
      <c r="AI254" s="35">
        <v>1</v>
      </c>
      <c r="AJ254" s="35">
        <v>1</v>
      </c>
      <c r="AK254" s="35">
        <v>1</v>
      </c>
      <c r="AL254" s="35">
        <v>1</v>
      </c>
      <c r="AM254" s="35">
        <v>1</v>
      </c>
      <c r="AN254" s="35"/>
      <c r="AO254" s="35"/>
      <c r="AP254" s="35"/>
      <c r="AQ254" s="35">
        <v>0</v>
      </c>
      <c r="AR254" s="35">
        <v>1</v>
      </c>
      <c r="AS254" s="35">
        <v>1</v>
      </c>
      <c r="AT254" s="35">
        <v>1</v>
      </c>
      <c r="AU254" s="35">
        <v>1</v>
      </c>
      <c r="AV254" s="35"/>
      <c r="AW254" s="35">
        <v>1</v>
      </c>
      <c r="AX254" s="35">
        <v>1</v>
      </c>
      <c r="AY254" s="35">
        <v>1</v>
      </c>
      <c r="AZ254" s="35">
        <v>1</v>
      </c>
      <c r="BA254" s="35">
        <v>1</v>
      </c>
      <c r="BB254" s="35">
        <v>0</v>
      </c>
      <c r="BC254" s="35">
        <v>1</v>
      </c>
      <c r="BD254" s="35"/>
      <c r="BE254" s="35">
        <v>1</v>
      </c>
      <c r="BF254" s="35">
        <v>1</v>
      </c>
      <c r="BG254" s="35">
        <v>0</v>
      </c>
      <c r="BH254" s="35" t="s">
        <v>460</v>
      </c>
      <c r="BI254" s="35" t="s">
        <v>460</v>
      </c>
      <c r="BJ254" s="35" t="s">
        <v>460</v>
      </c>
    </row>
    <row r="255" spans="1:62" ht="15">
      <c r="A255" s="13" t="s">
        <v>126</v>
      </c>
      <c r="B255" s="28">
        <v>24344</v>
      </c>
      <c r="C255" s="30">
        <f t="shared" si="10"/>
        <v>144.65257563762793</v>
      </c>
      <c r="D255" s="13" t="s">
        <v>413</v>
      </c>
      <c r="E255" s="13"/>
      <c r="F255" s="14">
        <v>41949</v>
      </c>
      <c r="G255" s="15">
        <v>0</v>
      </c>
      <c r="H255" s="15">
        <v>1</v>
      </c>
      <c r="I255" s="15">
        <v>0</v>
      </c>
      <c r="J255" s="15">
        <v>0</v>
      </c>
      <c r="K255" s="15">
        <v>0</v>
      </c>
      <c r="L255" s="15">
        <f t="shared" si="11"/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21">
        <f t="shared" si="9"/>
        <v>0</v>
      </c>
      <c r="W255" s="15">
        <v>0</v>
      </c>
      <c r="X255" s="15">
        <v>1</v>
      </c>
      <c r="Y255" s="15">
        <v>0</v>
      </c>
      <c r="Z255" s="15">
        <v>1</v>
      </c>
      <c r="AA255" s="15">
        <v>0</v>
      </c>
      <c r="AB255" s="15">
        <v>0</v>
      </c>
      <c r="AC255" s="20">
        <v>1</v>
      </c>
      <c r="AD255" s="15">
        <v>0</v>
      </c>
      <c r="AE255" s="15">
        <v>0</v>
      </c>
      <c r="AF255" s="20">
        <v>0</v>
      </c>
      <c r="AG255" s="35">
        <v>1</v>
      </c>
      <c r="AH255" s="35">
        <v>1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/>
      <c r="AO255" s="35"/>
      <c r="AP255" s="35"/>
      <c r="AQ255" s="35"/>
      <c r="AR255" s="35">
        <v>1</v>
      </c>
      <c r="AS255" s="35">
        <v>1</v>
      </c>
      <c r="AT255" s="35">
        <v>1</v>
      </c>
      <c r="AU255" s="35">
        <v>1</v>
      </c>
      <c r="AV255" s="35"/>
      <c r="AW255" s="35">
        <v>1</v>
      </c>
      <c r="AX255" s="35">
        <v>1</v>
      </c>
      <c r="AY255" s="35">
        <v>1</v>
      </c>
      <c r="AZ255" s="35">
        <v>1</v>
      </c>
      <c r="BA255" s="35">
        <v>1</v>
      </c>
      <c r="BB255" s="35">
        <v>1</v>
      </c>
      <c r="BC255" s="35">
        <v>1</v>
      </c>
      <c r="BD255" s="35"/>
      <c r="BE255" s="35">
        <v>1</v>
      </c>
      <c r="BF255" s="35">
        <v>1</v>
      </c>
      <c r="BG255" s="35">
        <v>0</v>
      </c>
      <c r="BH255" s="35" t="s">
        <v>460</v>
      </c>
      <c r="BI255" s="35" t="s">
        <v>460</v>
      </c>
      <c r="BJ255" s="35" t="s">
        <v>460</v>
      </c>
    </row>
    <row r="256" spans="1:62" ht="15">
      <c r="A256" s="13" t="s">
        <v>150</v>
      </c>
      <c r="B256" s="28">
        <v>80957</v>
      </c>
      <c r="C256" s="30">
        <f t="shared" si="10"/>
        <v>481.04824868121284</v>
      </c>
      <c r="D256" s="13" t="s">
        <v>413</v>
      </c>
      <c r="E256" s="13"/>
      <c r="F256" s="14">
        <v>41949</v>
      </c>
      <c r="G256" s="15">
        <v>1</v>
      </c>
      <c r="H256" s="15">
        <v>0</v>
      </c>
      <c r="I256" s="15">
        <v>0</v>
      </c>
      <c r="J256" s="15">
        <v>0</v>
      </c>
      <c r="K256" s="15">
        <v>0</v>
      </c>
      <c r="L256" s="15">
        <f t="shared" si="11"/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21">
        <f t="shared" si="9"/>
        <v>0</v>
      </c>
      <c r="W256" s="15">
        <v>0</v>
      </c>
      <c r="X256" s="15">
        <v>1</v>
      </c>
      <c r="Y256" s="15">
        <v>0</v>
      </c>
      <c r="Z256" s="15">
        <v>1</v>
      </c>
      <c r="AA256" s="15">
        <v>0</v>
      </c>
      <c r="AB256" s="15">
        <v>0</v>
      </c>
      <c r="AC256" s="20">
        <v>1</v>
      </c>
      <c r="AD256" s="15">
        <v>0</v>
      </c>
      <c r="AE256" s="15">
        <v>0</v>
      </c>
      <c r="AF256" s="20">
        <v>0</v>
      </c>
      <c r="AG256" s="35">
        <v>1</v>
      </c>
      <c r="AH256" s="35">
        <v>1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/>
      <c r="AO256" s="35"/>
      <c r="AP256" s="35"/>
      <c r="AQ256" s="35"/>
      <c r="AR256" s="35">
        <v>1</v>
      </c>
      <c r="AS256" s="35">
        <v>1</v>
      </c>
      <c r="AT256" s="35">
        <v>1</v>
      </c>
      <c r="AU256" s="35">
        <v>1</v>
      </c>
      <c r="AV256" s="35"/>
      <c r="AW256" s="35">
        <v>1</v>
      </c>
      <c r="AX256" s="35">
        <v>1</v>
      </c>
      <c r="AY256" s="35">
        <v>1</v>
      </c>
      <c r="AZ256" s="35">
        <v>1</v>
      </c>
      <c r="BA256" s="35">
        <v>1</v>
      </c>
      <c r="BB256" s="35">
        <v>1</v>
      </c>
      <c r="BC256" s="35">
        <v>1</v>
      </c>
      <c r="BD256" s="35"/>
      <c r="BE256" s="35">
        <v>1</v>
      </c>
      <c r="BF256" s="35">
        <v>1</v>
      </c>
      <c r="BG256" s="35">
        <v>0</v>
      </c>
      <c r="BH256" s="35" t="s">
        <v>460</v>
      </c>
      <c r="BI256" s="35" t="s">
        <v>460</v>
      </c>
      <c r="BJ256" s="35" t="s">
        <v>460</v>
      </c>
    </row>
    <row r="257" spans="1:62" ht="15">
      <c r="A257" s="13" t="s">
        <v>157</v>
      </c>
      <c r="B257" s="28">
        <v>34997</v>
      </c>
      <c r="C257" s="30">
        <f t="shared" si="10"/>
        <v>207.95293253327577</v>
      </c>
      <c r="D257" s="13" t="s">
        <v>413</v>
      </c>
      <c r="E257" s="13"/>
      <c r="F257" s="14">
        <v>41949</v>
      </c>
      <c r="G257" s="15">
        <v>0</v>
      </c>
      <c r="H257" s="15">
        <v>1</v>
      </c>
      <c r="I257" s="15">
        <v>0</v>
      </c>
      <c r="J257" s="15">
        <v>0</v>
      </c>
      <c r="K257" s="15">
        <v>0</v>
      </c>
      <c r="L257" s="15">
        <f t="shared" si="11"/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21">
        <f t="shared" si="9"/>
        <v>0</v>
      </c>
      <c r="W257" s="15">
        <v>0</v>
      </c>
      <c r="X257" s="15">
        <v>1</v>
      </c>
      <c r="Y257" s="15">
        <v>0</v>
      </c>
      <c r="Z257" s="15">
        <v>1</v>
      </c>
      <c r="AA257" s="15">
        <v>0</v>
      </c>
      <c r="AB257" s="15">
        <v>0</v>
      </c>
      <c r="AC257" s="20">
        <v>0</v>
      </c>
      <c r="AD257" s="15">
        <v>0</v>
      </c>
      <c r="AE257" s="15">
        <v>0</v>
      </c>
      <c r="AF257" s="20">
        <v>1</v>
      </c>
      <c r="AG257" s="35">
        <v>1</v>
      </c>
      <c r="AH257" s="35">
        <v>1</v>
      </c>
      <c r="AI257" s="35">
        <v>1</v>
      </c>
      <c r="AJ257" s="35">
        <v>1</v>
      </c>
      <c r="AK257" s="35">
        <v>1</v>
      </c>
      <c r="AL257" s="35">
        <v>0</v>
      </c>
      <c r="AM257" s="35">
        <v>0</v>
      </c>
      <c r="AN257" s="35"/>
      <c r="AO257" s="35"/>
      <c r="AP257" s="35"/>
      <c r="AQ257" s="35"/>
      <c r="AR257" s="35">
        <v>1</v>
      </c>
      <c r="AS257" s="35">
        <v>1</v>
      </c>
      <c r="AT257" s="35">
        <v>1</v>
      </c>
      <c r="AU257" s="35">
        <v>1</v>
      </c>
      <c r="AV257" s="35"/>
      <c r="AW257" s="35">
        <v>1</v>
      </c>
      <c r="AX257" s="35">
        <v>1</v>
      </c>
      <c r="AY257" s="35">
        <v>1</v>
      </c>
      <c r="AZ257" s="35">
        <v>1</v>
      </c>
      <c r="BA257" s="35">
        <v>1</v>
      </c>
      <c r="BB257" s="35">
        <v>1</v>
      </c>
      <c r="BC257" s="35">
        <v>1</v>
      </c>
      <c r="BD257" s="35"/>
      <c r="BE257" s="35">
        <v>1</v>
      </c>
      <c r="BF257" s="35">
        <v>1</v>
      </c>
      <c r="BG257" s="35">
        <v>0</v>
      </c>
      <c r="BH257" s="35" t="s">
        <v>460</v>
      </c>
      <c r="BI257" s="35" t="s">
        <v>460</v>
      </c>
      <c r="BJ257" s="35" t="s">
        <v>460</v>
      </c>
    </row>
    <row r="258" spans="1:62" ht="15">
      <c r="A258" s="13" t="s">
        <v>201</v>
      </c>
      <c r="B258" s="28">
        <v>22612</v>
      </c>
      <c r="C258" s="30">
        <f t="shared" si="10"/>
        <v>134.3609940978493</v>
      </c>
      <c r="D258" s="13" t="s">
        <v>413</v>
      </c>
      <c r="E258" s="13"/>
      <c r="F258" s="14">
        <v>41949</v>
      </c>
      <c r="G258" s="15">
        <v>0</v>
      </c>
      <c r="H258" s="15">
        <v>1</v>
      </c>
      <c r="I258" s="15">
        <v>0</v>
      </c>
      <c r="J258" s="15">
        <v>0</v>
      </c>
      <c r="K258" s="15">
        <v>0</v>
      </c>
      <c r="L258" s="15">
        <f t="shared" si="11"/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21">
        <f t="shared" si="9"/>
        <v>0</v>
      </c>
      <c r="W258" s="15">
        <v>0</v>
      </c>
      <c r="X258" s="15">
        <v>1</v>
      </c>
      <c r="Y258" s="15">
        <v>0</v>
      </c>
      <c r="Z258" s="15">
        <v>1</v>
      </c>
      <c r="AA258" s="15">
        <v>0</v>
      </c>
      <c r="AB258" s="15">
        <v>0</v>
      </c>
      <c r="AC258" s="20">
        <v>1</v>
      </c>
      <c r="AD258" s="15">
        <v>0</v>
      </c>
      <c r="AE258" s="15">
        <v>0</v>
      </c>
      <c r="AF258" s="20">
        <v>0</v>
      </c>
      <c r="AG258" s="35">
        <v>1</v>
      </c>
      <c r="AH258" s="35">
        <v>1</v>
      </c>
      <c r="AI258" s="35">
        <v>1</v>
      </c>
      <c r="AJ258" s="35">
        <v>1</v>
      </c>
      <c r="AK258" s="35">
        <v>0</v>
      </c>
      <c r="AL258" s="35">
        <v>0</v>
      </c>
      <c r="AM258" s="35">
        <v>0</v>
      </c>
      <c r="AN258" s="35"/>
      <c r="AO258" s="35"/>
      <c r="AP258" s="35"/>
      <c r="AQ258" s="35"/>
      <c r="AR258" s="35">
        <v>1</v>
      </c>
      <c r="AS258" s="35">
        <v>1</v>
      </c>
      <c r="AT258" s="35">
        <v>1</v>
      </c>
      <c r="AU258" s="35">
        <v>1</v>
      </c>
      <c r="AV258" s="35"/>
      <c r="AW258" s="35">
        <v>1</v>
      </c>
      <c r="AX258" s="35">
        <v>1</v>
      </c>
      <c r="AY258" s="35">
        <v>1</v>
      </c>
      <c r="AZ258" s="35">
        <v>1</v>
      </c>
      <c r="BA258" s="35">
        <v>1</v>
      </c>
      <c r="BB258" s="35">
        <v>1</v>
      </c>
      <c r="BC258" s="35">
        <v>1</v>
      </c>
      <c r="BD258" s="35"/>
      <c r="BE258" s="35">
        <v>1</v>
      </c>
      <c r="BF258" s="35">
        <v>1</v>
      </c>
      <c r="BG258" s="35">
        <v>0</v>
      </c>
      <c r="BH258" s="35" t="s">
        <v>460</v>
      </c>
      <c r="BI258" s="35" t="s">
        <v>460</v>
      </c>
      <c r="BJ258" s="35" t="s">
        <v>460</v>
      </c>
    </row>
    <row r="259" spans="1:62" ht="15">
      <c r="A259" s="13" t="s">
        <v>245</v>
      </c>
      <c r="B259" s="28">
        <v>32137</v>
      </c>
      <c r="C259" s="30">
        <f t="shared" si="10"/>
        <v>190.95875054495767</v>
      </c>
      <c r="D259" s="13" t="s">
        <v>413</v>
      </c>
      <c r="E259" s="13"/>
      <c r="F259" s="14">
        <v>41949</v>
      </c>
      <c r="G259" s="15">
        <v>0</v>
      </c>
      <c r="H259" s="15">
        <v>1</v>
      </c>
      <c r="I259" s="15">
        <v>0</v>
      </c>
      <c r="J259" s="15">
        <v>0</v>
      </c>
      <c r="K259" s="15">
        <v>0</v>
      </c>
      <c r="L259" s="15">
        <f t="shared" si="11"/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21">
        <f t="shared" ref="V259:V322" si="20">SUM(M259:U259)/9</f>
        <v>0</v>
      </c>
      <c r="W259" s="15">
        <v>0</v>
      </c>
      <c r="X259" s="15">
        <v>1</v>
      </c>
      <c r="Y259" s="15">
        <v>0</v>
      </c>
      <c r="Z259" s="15">
        <v>1</v>
      </c>
      <c r="AA259" s="15">
        <v>0</v>
      </c>
      <c r="AB259" s="15">
        <v>0</v>
      </c>
      <c r="AC259" s="20">
        <v>0</v>
      </c>
      <c r="AD259" s="15">
        <v>0</v>
      </c>
      <c r="AE259" s="15">
        <v>0</v>
      </c>
      <c r="AF259" s="20">
        <v>1</v>
      </c>
      <c r="AG259" s="35">
        <v>1</v>
      </c>
      <c r="AH259" s="35">
        <v>1</v>
      </c>
      <c r="AI259" s="35">
        <v>1</v>
      </c>
      <c r="AJ259" s="35">
        <v>1</v>
      </c>
      <c r="AK259" s="35">
        <v>1</v>
      </c>
      <c r="AL259" s="35">
        <v>0</v>
      </c>
      <c r="AM259" s="35">
        <v>0</v>
      </c>
      <c r="AN259" s="35"/>
      <c r="AO259" s="35"/>
      <c r="AP259" s="35"/>
      <c r="AQ259" s="35"/>
      <c r="AR259" s="35">
        <v>1</v>
      </c>
      <c r="AS259" s="35">
        <v>1</v>
      </c>
      <c r="AT259" s="35">
        <v>1</v>
      </c>
      <c r="AU259" s="35">
        <v>1</v>
      </c>
      <c r="AV259" s="35"/>
      <c r="AW259" s="35">
        <v>1</v>
      </c>
      <c r="AX259" s="35">
        <v>1</v>
      </c>
      <c r="AY259" s="35">
        <v>1</v>
      </c>
      <c r="AZ259" s="35">
        <v>1</v>
      </c>
      <c r="BA259" s="35">
        <v>1</v>
      </c>
      <c r="BB259" s="35">
        <v>1</v>
      </c>
      <c r="BC259" s="35">
        <v>1</v>
      </c>
      <c r="BD259" s="35"/>
      <c r="BE259" s="35">
        <v>1</v>
      </c>
      <c r="BF259" s="35">
        <v>1</v>
      </c>
      <c r="BG259" s="35">
        <v>0</v>
      </c>
      <c r="BH259" s="35" t="s">
        <v>460</v>
      </c>
      <c r="BI259" s="35" t="s">
        <v>460</v>
      </c>
      <c r="BJ259" s="35" t="s">
        <v>460</v>
      </c>
    </row>
    <row r="260" spans="1:62" ht="15">
      <c r="A260" s="13" t="s">
        <v>325</v>
      </c>
      <c r="B260" s="28">
        <v>21206</v>
      </c>
      <c r="C260" s="30">
        <f t="shared" ref="C260:C323" si="21">100000*(B260/$B$406)</f>
        <v>126.00651162387193</v>
      </c>
      <c r="D260" s="13" t="s">
        <v>413</v>
      </c>
      <c r="E260" s="13"/>
      <c r="F260" s="14">
        <v>41949</v>
      </c>
      <c r="G260" s="15">
        <v>0</v>
      </c>
      <c r="H260" s="15">
        <v>1</v>
      </c>
      <c r="I260" s="15">
        <v>0</v>
      </c>
      <c r="J260" s="15">
        <v>0</v>
      </c>
      <c r="K260" s="15">
        <v>0</v>
      </c>
      <c r="L260" s="15">
        <f t="shared" ref="L260:L323" si="22">I260+J260+K260</f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21">
        <f t="shared" si="20"/>
        <v>0</v>
      </c>
      <c r="W260" s="15">
        <v>0</v>
      </c>
      <c r="X260" s="15">
        <v>1</v>
      </c>
      <c r="Y260" s="15">
        <v>0</v>
      </c>
      <c r="Z260" s="15">
        <v>1</v>
      </c>
      <c r="AA260" s="15">
        <v>0</v>
      </c>
      <c r="AB260" s="15">
        <v>0</v>
      </c>
      <c r="AC260" s="20">
        <v>1</v>
      </c>
      <c r="AD260" s="15">
        <v>0</v>
      </c>
      <c r="AE260" s="15">
        <v>0</v>
      </c>
      <c r="AF260" s="20">
        <v>0</v>
      </c>
      <c r="AG260" s="35">
        <v>1</v>
      </c>
      <c r="AH260" s="35">
        <v>1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/>
      <c r="AO260" s="35"/>
      <c r="AP260" s="35"/>
      <c r="AQ260" s="35"/>
      <c r="AR260" s="35">
        <v>1</v>
      </c>
      <c r="AS260" s="35">
        <v>1</v>
      </c>
      <c r="AT260" s="35">
        <v>1</v>
      </c>
      <c r="AU260" s="35">
        <v>1</v>
      </c>
      <c r="AV260" s="35"/>
      <c r="AW260" s="35">
        <v>1</v>
      </c>
      <c r="AX260" s="35">
        <v>1</v>
      </c>
      <c r="AY260" s="35">
        <v>1</v>
      </c>
      <c r="AZ260" s="35">
        <v>1</v>
      </c>
      <c r="BA260" s="35">
        <v>1</v>
      </c>
      <c r="BB260" s="35">
        <v>1</v>
      </c>
      <c r="BC260" s="35">
        <v>1</v>
      </c>
      <c r="BD260" s="35"/>
      <c r="BE260" s="35">
        <v>1</v>
      </c>
      <c r="BF260" s="35">
        <v>1</v>
      </c>
      <c r="BG260" s="35">
        <v>0</v>
      </c>
      <c r="BH260" s="35" t="s">
        <v>460</v>
      </c>
      <c r="BI260" s="35" t="s">
        <v>460</v>
      </c>
      <c r="BJ260" s="35" t="s">
        <v>460</v>
      </c>
    </row>
    <row r="261" spans="1:62" ht="15">
      <c r="A261" s="13" t="s">
        <v>372</v>
      </c>
      <c r="B261" s="28">
        <v>23909</v>
      </c>
      <c r="C261" s="30">
        <f t="shared" si="21"/>
        <v>142.0677962093348</v>
      </c>
      <c r="D261" s="13" t="s">
        <v>413</v>
      </c>
      <c r="E261" s="13" t="s">
        <v>493</v>
      </c>
      <c r="F261" s="14">
        <v>41880</v>
      </c>
      <c r="G261" s="15">
        <v>0</v>
      </c>
      <c r="H261" s="15">
        <v>1</v>
      </c>
      <c r="I261" s="15">
        <v>0</v>
      </c>
      <c r="J261" s="15">
        <v>0</v>
      </c>
      <c r="K261" s="15">
        <v>0</v>
      </c>
      <c r="L261" s="15">
        <f t="shared" si="22"/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21">
        <f t="shared" si="20"/>
        <v>0</v>
      </c>
      <c r="W261" s="15">
        <v>0</v>
      </c>
      <c r="X261" s="15">
        <v>1</v>
      </c>
      <c r="Y261" s="15">
        <v>0</v>
      </c>
      <c r="Z261" s="15">
        <v>1</v>
      </c>
      <c r="AA261" s="15">
        <v>0</v>
      </c>
      <c r="AB261" s="15">
        <v>0</v>
      </c>
      <c r="AC261" s="20">
        <v>0</v>
      </c>
      <c r="AD261" s="15">
        <v>0</v>
      </c>
      <c r="AE261" s="15">
        <v>0</v>
      </c>
      <c r="AF261" s="20">
        <v>1</v>
      </c>
      <c r="AG261" s="35">
        <v>1</v>
      </c>
      <c r="AH261" s="35">
        <v>1</v>
      </c>
      <c r="AI261" s="35">
        <v>1</v>
      </c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</row>
    <row r="262" spans="1:62" ht="15">
      <c r="A262" s="13" t="s">
        <v>13</v>
      </c>
      <c r="B262" s="28">
        <v>150897</v>
      </c>
      <c r="C262" s="30">
        <f t="shared" si="21"/>
        <v>896.63324457735553</v>
      </c>
      <c r="D262" s="13" t="s">
        <v>427</v>
      </c>
      <c r="E262" s="13"/>
      <c r="F262" s="14">
        <v>41948</v>
      </c>
      <c r="G262" s="15">
        <v>0</v>
      </c>
      <c r="H262" s="15">
        <v>0</v>
      </c>
      <c r="I262" s="15">
        <v>1</v>
      </c>
      <c r="J262" s="15">
        <v>0</v>
      </c>
      <c r="K262" s="15">
        <v>0</v>
      </c>
      <c r="L262" s="15">
        <f t="shared" si="22"/>
        <v>1</v>
      </c>
      <c r="M262" s="15">
        <v>1</v>
      </c>
      <c r="N262" s="15">
        <v>1</v>
      </c>
      <c r="O262" s="15">
        <v>1</v>
      </c>
      <c r="P262" s="15">
        <v>1</v>
      </c>
      <c r="Q262" s="15">
        <v>1</v>
      </c>
      <c r="R262" s="15">
        <v>0</v>
      </c>
      <c r="S262" s="15">
        <v>0</v>
      </c>
      <c r="T262" s="15">
        <v>1</v>
      </c>
      <c r="U262" s="15">
        <v>1</v>
      </c>
      <c r="V262" s="21">
        <f t="shared" si="20"/>
        <v>0.77777777777777779</v>
      </c>
      <c r="W262" s="15">
        <v>0</v>
      </c>
      <c r="X262" s="15">
        <v>1</v>
      </c>
      <c r="Y262" s="15">
        <v>1</v>
      </c>
      <c r="Z262" s="15">
        <v>0</v>
      </c>
      <c r="AA262" s="15">
        <v>0</v>
      </c>
      <c r="AB262" s="15">
        <v>0</v>
      </c>
      <c r="AC262" s="20">
        <v>1</v>
      </c>
      <c r="AD262" s="15">
        <v>0</v>
      </c>
      <c r="AE262" s="15">
        <v>0</v>
      </c>
      <c r="AF262" s="20">
        <v>0</v>
      </c>
      <c r="AG262" s="35">
        <v>1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0</v>
      </c>
      <c r="AO262" s="35">
        <v>0</v>
      </c>
      <c r="AP262" s="35">
        <v>0</v>
      </c>
      <c r="AQ262" s="35">
        <v>0</v>
      </c>
      <c r="AR262" s="35">
        <v>1</v>
      </c>
      <c r="AS262" s="35">
        <v>0</v>
      </c>
      <c r="AT262" s="35">
        <v>0</v>
      </c>
      <c r="AU262" s="35">
        <v>0</v>
      </c>
      <c r="AV262" s="35">
        <v>0</v>
      </c>
      <c r="AW262" s="35">
        <v>0</v>
      </c>
      <c r="AX262" s="35">
        <v>0</v>
      </c>
      <c r="AY262" s="35">
        <v>0</v>
      </c>
      <c r="AZ262" s="35">
        <v>0</v>
      </c>
      <c r="BA262" s="35">
        <v>0</v>
      </c>
      <c r="BB262" s="35">
        <v>0</v>
      </c>
      <c r="BC262" s="35">
        <v>1</v>
      </c>
      <c r="BD262" s="35">
        <v>0</v>
      </c>
      <c r="BE262" s="35">
        <v>1</v>
      </c>
      <c r="BF262" s="35"/>
      <c r="BG262" s="35"/>
      <c r="BH262" s="35" t="s">
        <v>461</v>
      </c>
      <c r="BI262" s="35" t="s">
        <v>461</v>
      </c>
      <c r="BJ262" s="35" t="s">
        <v>454</v>
      </c>
    </row>
    <row r="263" spans="1:62" ht="15">
      <c r="A263" s="13" t="s">
        <v>22</v>
      </c>
      <c r="B263" s="28">
        <v>24314</v>
      </c>
      <c r="C263" s="30">
        <f t="shared" si="21"/>
        <v>144.47431498740082</v>
      </c>
      <c r="D263" s="13" t="s">
        <v>427</v>
      </c>
      <c r="E263" s="13"/>
      <c r="F263" s="14">
        <v>41948</v>
      </c>
      <c r="G263" s="15">
        <v>0</v>
      </c>
      <c r="H263" s="15">
        <v>0</v>
      </c>
      <c r="I263" s="15">
        <v>1</v>
      </c>
      <c r="J263" s="15">
        <v>0</v>
      </c>
      <c r="K263" s="15">
        <v>0</v>
      </c>
      <c r="L263" s="15">
        <f t="shared" si="22"/>
        <v>1</v>
      </c>
      <c r="M263" s="15">
        <v>1</v>
      </c>
      <c r="N263" s="15">
        <v>1</v>
      </c>
      <c r="O263" s="15">
        <v>1</v>
      </c>
      <c r="P263" s="15">
        <v>1</v>
      </c>
      <c r="Q263" s="15">
        <v>1</v>
      </c>
      <c r="R263" s="15">
        <v>0</v>
      </c>
      <c r="S263" s="15">
        <v>0</v>
      </c>
      <c r="T263" s="15">
        <v>1</v>
      </c>
      <c r="U263" s="15">
        <v>1</v>
      </c>
      <c r="V263" s="21">
        <f t="shared" si="20"/>
        <v>0.77777777777777779</v>
      </c>
      <c r="W263" s="15">
        <v>0</v>
      </c>
      <c r="X263" s="15">
        <v>1</v>
      </c>
      <c r="Y263" s="15">
        <v>1</v>
      </c>
      <c r="Z263" s="15">
        <v>0</v>
      </c>
      <c r="AA263" s="15">
        <v>0</v>
      </c>
      <c r="AB263" s="15">
        <v>0</v>
      </c>
      <c r="AC263" s="20">
        <v>1</v>
      </c>
      <c r="AD263" s="15">
        <v>0</v>
      </c>
      <c r="AE263" s="15">
        <v>0</v>
      </c>
      <c r="AF263" s="20">
        <v>0</v>
      </c>
      <c r="AG263" s="35">
        <v>1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0</v>
      </c>
      <c r="AO263" s="35">
        <v>0</v>
      </c>
      <c r="AP263" s="35">
        <v>0</v>
      </c>
      <c r="AQ263" s="35">
        <v>0</v>
      </c>
      <c r="AR263" s="35">
        <v>1</v>
      </c>
      <c r="AS263" s="35">
        <v>0</v>
      </c>
      <c r="AT263" s="35">
        <v>0</v>
      </c>
      <c r="AU263" s="35">
        <v>0</v>
      </c>
      <c r="AV263" s="35">
        <v>0</v>
      </c>
      <c r="AW263" s="35">
        <v>0</v>
      </c>
      <c r="AX263" s="35">
        <v>0</v>
      </c>
      <c r="AY263" s="35">
        <v>0</v>
      </c>
      <c r="AZ263" s="35">
        <v>0</v>
      </c>
      <c r="BA263" s="35">
        <v>0</v>
      </c>
      <c r="BB263" s="35">
        <v>0</v>
      </c>
      <c r="BC263" s="35">
        <v>1</v>
      </c>
      <c r="BD263" s="35">
        <v>0</v>
      </c>
      <c r="BE263" s="35">
        <v>1</v>
      </c>
      <c r="BF263" s="35"/>
      <c r="BG263" s="35"/>
      <c r="BH263" s="35" t="s">
        <v>461</v>
      </c>
      <c r="BI263" s="35" t="s">
        <v>461</v>
      </c>
      <c r="BJ263" s="35" t="s">
        <v>454</v>
      </c>
    </row>
    <row r="264" spans="1:62" ht="15">
      <c r="A264" s="13" t="s">
        <v>43</v>
      </c>
      <c r="B264" s="28">
        <v>9094</v>
      </c>
      <c r="C264" s="30">
        <f t="shared" si="21"/>
        <v>54.036745105512182</v>
      </c>
      <c r="D264" s="13" t="s">
        <v>427</v>
      </c>
      <c r="E264" s="13"/>
      <c r="F264" s="14">
        <v>41948</v>
      </c>
      <c r="G264" s="15">
        <v>0</v>
      </c>
      <c r="H264" s="15">
        <v>0</v>
      </c>
      <c r="I264" s="15">
        <v>1</v>
      </c>
      <c r="J264" s="15">
        <v>0</v>
      </c>
      <c r="K264" s="15">
        <v>0</v>
      </c>
      <c r="L264" s="15">
        <f t="shared" si="22"/>
        <v>1</v>
      </c>
      <c r="M264" s="15">
        <v>1</v>
      </c>
      <c r="N264" s="15">
        <v>1</v>
      </c>
      <c r="O264" s="15">
        <v>1</v>
      </c>
      <c r="P264" s="15">
        <v>1</v>
      </c>
      <c r="Q264" s="15">
        <v>1</v>
      </c>
      <c r="R264" s="15">
        <v>1</v>
      </c>
      <c r="S264" s="15">
        <v>0</v>
      </c>
      <c r="T264" s="15">
        <v>1</v>
      </c>
      <c r="U264" s="15">
        <v>1</v>
      </c>
      <c r="V264" s="21">
        <f t="shared" si="20"/>
        <v>0.88888888888888884</v>
      </c>
      <c r="W264" s="15">
        <v>1</v>
      </c>
      <c r="X264" s="15">
        <v>0</v>
      </c>
      <c r="Y264" s="15">
        <v>1</v>
      </c>
      <c r="Z264" s="15">
        <v>0</v>
      </c>
      <c r="AA264" s="15">
        <v>0</v>
      </c>
      <c r="AB264" s="15">
        <v>0</v>
      </c>
      <c r="AC264" s="20">
        <v>1</v>
      </c>
      <c r="AD264" s="15">
        <v>0</v>
      </c>
      <c r="AE264" s="15">
        <v>0</v>
      </c>
      <c r="AF264" s="20">
        <v>0</v>
      </c>
      <c r="AG264" s="35">
        <v>1</v>
      </c>
      <c r="AH264" s="35">
        <v>1</v>
      </c>
      <c r="AI264" s="35">
        <v>0</v>
      </c>
      <c r="AJ264" s="35">
        <v>1</v>
      </c>
      <c r="AK264" s="35">
        <v>0</v>
      </c>
      <c r="AL264" s="35">
        <v>0</v>
      </c>
      <c r="AM264" s="35">
        <v>0</v>
      </c>
      <c r="AN264" s="35">
        <v>0</v>
      </c>
      <c r="AO264" s="35">
        <v>0</v>
      </c>
      <c r="AP264" s="35">
        <v>0</v>
      </c>
      <c r="AQ264" s="35">
        <v>0</v>
      </c>
      <c r="AR264" s="35">
        <v>0</v>
      </c>
      <c r="AS264" s="35">
        <v>0</v>
      </c>
      <c r="AT264" s="35">
        <v>0</v>
      </c>
      <c r="AU264" s="35">
        <v>0</v>
      </c>
      <c r="AV264" s="35">
        <v>0</v>
      </c>
      <c r="AW264" s="35">
        <v>0</v>
      </c>
      <c r="AX264" s="35">
        <v>0</v>
      </c>
      <c r="AY264" s="35">
        <v>0</v>
      </c>
      <c r="AZ264" s="35">
        <v>0</v>
      </c>
      <c r="BA264" s="35">
        <v>0</v>
      </c>
      <c r="BB264" s="35">
        <v>0</v>
      </c>
      <c r="BC264" s="35">
        <v>0</v>
      </c>
      <c r="BD264" s="35">
        <v>0</v>
      </c>
      <c r="BE264" s="35">
        <v>1</v>
      </c>
      <c r="BF264" s="35"/>
      <c r="BG264" s="35"/>
      <c r="BH264" s="35" t="s">
        <v>454</v>
      </c>
      <c r="BI264" s="35" t="s">
        <v>454</v>
      </c>
      <c r="BJ264" s="35" t="s">
        <v>454</v>
      </c>
    </row>
    <row r="265" spans="1:62" ht="15">
      <c r="A265" s="13" t="s">
        <v>57</v>
      </c>
      <c r="B265" s="28">
        <v>14626</v>
      </c>
      <c r="C265" s="30">
        <f t="shared" si="21"/>
        <v>86.908009007391826</v>
      </c>
      <c r="D265" s="13" t="s">
        <v>427</v>
      </c>
      <c r="E265" s="13"/>
      <c r="F265" s="14">
        <v>41947</v>
      </c>
      <c r="G265" s="15">
        <v>0</v>
      </c>
      <c r="H265" s="15">
        <v>0</v>
      </c>
      <c r="I265" s="15">
        <v>0</v>
      </c>
      <c r="J265" s="15">
        <v>1</v>
      </c>
      <c r="K265" s="15">
        <v>0</v>
      </c>
      <c r="L265" s="15">
        <f t="shared" si="22"/>
        <v>1</v>
      </c>
      <c r="M265" s="15">
        <v>1</v>
      </c>
      <c r="N265" s="15">
        <v>1</v>
      </c>
      <c r="O265" s="15">
        <v>1</v>
      </c>
      <c r="P265" s="15">
        <v>1</v>
      </c>
      <c r="Q265" s="15">
        <v>1</v>
      </c>
      <c r="R265" s="15">
        <v>1</v>
      </c>
      <c r="S265" s="15">
        <v>0</v>
      </c>
      <c r="T265" s="15">
        <v>0</v>
      </c>
      <c r="U265" s="15">
        <v>1</v>
      </c>
      <c r="V265" s="21">
        <f t="shared" si="20"/>
        <v>0.77777777777777779</v>
      </c>
      <c r="W265" s="15">
        <v>1</v>
      </c>
      <c r="X265" s="15">
        <v>0</v>
      </c>
      <c r="Y265" s="15">
        <v>1</v>
      </c>
      <c r="Z265" s="15">
        <v>0</v>
      </c>
      <c r="AA265" s="15">
        <v>1</v>
      </c>
      <c r="AB265" s="15">
        <v>0</v>
      </c>
      <c r="AC265" s="20">
        <v>0</v>
      </c>
      <c r="AD265" s="15">
        <v>1</v>
      </c>
      <c r="AE265" s="15">
        <v>0</v>
      </c>
      <c r="AF265" s="20">
        <v>0</v>
      </c>
      <c r="AG265" s="35">
        <v>1</v>
      </c>
      <c r="AH265" s="35">
        <v>0</v>
      </c>
      <c r="AI265" s="35">
        <v>1</v>
      </c>
      <c r="AJ265" s="35">
        <v>0</v>
      </c>
      <c r="AK265" s="35">
        <v>1</v>
      </c>
      <c r="AL265" s="35">
        <v>0</v>
      </c>
      <c r="AM265" s="35">
        <v>1</v>
      </c>
      <c r="AN265" s="35">
        <v>1</v>
      </c>
      <c r="AO265" s="35">
        <v>0</v>
      </c>
      <c r="AP265" s="35">
        <v>1</v>
      </c>
      <c r="AQ265" s="35">
        <v>1</v>
      </c>
      <c r="AR265" s="35">
        <v>1</v>
      </c>
      <c r="AS265" s="35">
        <v>0</v>
      </c>
      <c r="AT265" s="35">
        <v>1</v>
      </c>
      <c r="AU265" s="35">
        <v>0</v>
      </c>
      <c r="AV265" s="35">
        <v>0</v>
      </c>
      <c r="AW265" s="35">
        <v>0</v>
      </c>
      <c r="AX265" s="35">
        <v>0</v>
      </c>
      <c r="AY265" s="35">
        <v>0</v>
      </c>
      <c r="AZ265" s="35">
        <v>0</v>
      </c>
      <c r="BA265" s="35">
        <v>0</v>
      </c>
      <c r="BB265" s="35">
        <v>0</v>
      </c>
      <c r="BC265" s="35">
        <v>0</v>
      </c>
      <c r="BD265" s="35">
        <v>0</v>
      </c>
      <c r="BE265" s="35">
        <v>1</v>
      </c>
      <c r="BF265" s="35">
        <v>1</v>
      </c>
      <c r="BG265" s="35">
        <v>0</v>
      </c>
      <c r="BH265" s="35" t="s">
        <v>454</v>
      </c>
      <c r="BI265" s="35" t="s">
        <v>454</v>
      </c>
      <c r="BJ265" s="35" t="s">
        <v>454</v>
      </c>
    </row>
    <row r="266" spans="1:62" ht="15">
      <c r="A266" s="13" t="s">
        <v>58</v>
      </c>
      <c r="B266" s="28">
        <v>20492</v>
      </c>
      <c r="C266" s="30">
        <f t="shared" si="21"/>
        <v>121.76390814846664</v>
      </c>
      <c r="D266" s="13" t="s">
        <v>427</v>
      </c>
      <c r="E266" s="13"/>
      <c r="F266" s="14">
        <v>41948</v>
      </c>
      <c r="G266" s="15">
        <v>0</v>
      </c>
      <c r="H266" s="15">
        <v>0</v>
      </c>
      <c r="I266" s="15">
        <v>1</v>
      </c>
      <c r="J266" s="15">
        <v>0</v>
      </c>
      <c r="K266" s="15">
        <v>0</v>
      </c>
      <c r="L266" s="15">
        <f t="shared" si="22"/>
        <v>1</v>
      </c>
      <c r="M266" s="15">
        <v>1</v>
      </c>
      <c r="N266" s="15">
        <v>1</v>
      </c>
      <c r="O266" s="15">
        <v>1</v>
      </c>
      <c r="P266" s="15">
        <v>1</v>
      </c>
      <c r="Q266" s="15">
        <v>1</v>
      </c>
      <c r="R266" s="15">
        <v>0</v>
      </c>
      <c r="S266" s="15">
        <v>0</v>
      </c>
      <c r="T266" s="15">
        <v>1</v>
      </c>
      <c r="U266" s="15">
        <v>1</v>
      </c>
      <c r="V266" s="21">
        <f t="shared" si="20"/>
        <v>0.77777777777777779</v>
      </c>
      <c r="W266" s="15">
        <v>0</v>
      </c>
      <c r="X266" s="15">
        <v>1</v>
      </c>
      <c r="Y266" s="15">
        <v>1</v>
      </c>
      <c r="Z266" s="15">
        <v>0</v>
      </c>
      <c r="AA266" s="15">
        <v>0</v>
      </c>
      <c r="AB266" s="15">
        <v>0</v>
      </c>
      <c r="AC266" s="20">
        <v>1</v>
      </c>
      <c r="AD266" s="15">
        <v>0</v>
      </c>
      <c r="AE266" s="15">
        <v>0</v>
      </c>
      <c r="AF266" s="20">
        <v>0</v>
      </c>
      <c r="AG266" s="35">
        <v>1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0</v>
      </c>
      <c r="AO266" s="35">
        <v>0</v>
      </c>
      <c r="AP266" s="35">
        <v>0</v>
      </c>
      <c r="AQ266" s="35">
        <v>0</v>
      </c>
      <c r="AR266" s="35">
        <v>1</v>
      </c>
      <c r="AS266" s="35">
        <v>0</v>
      </c>
      <c r="AT266" s="35">
        <v>0</v>
      </c>
      <c r="AU266" s="35">
        <v>0</v>
      </c>
      <c r="AV266" s="35">
        <v>0</v>
      </c>
      <c r="AW266" s="35">
        <v>0</v>
      </c>
      <c r="AX266" s="35">
        <v>0</v>
      </c>
      <c r="AY266" s="35">
        <v>0</v>
      </c>
      <c r="AZ266" s="35">
        <v>0</v>
      </c>
      <c r="BA266" s="35">
        <v>0</v>
      </c>
      <c r="BB266" s="35">
        <v>0</v>
      </c>
      <c r="BC266" s="35">
        <v>1</v>
      </c>
      <c r="BD266" s="35">
        <v>0</v>
      </c>
      <c r="BE266" s="35">
        <v>1</v>
      </c>
      <c r="BF266" s="35"/>
      <c r="BG266" s="35"/>
      <c r="BH266" s="35" t="s">
        <v>461</v>
      </c>
      <c r="BI266" s="35" t="s">
        <v>461</v>
      </c>
      <c r="BJ266" s="35" t="s">
        <v>454</v>
      </c>
    </row>
    <row r="267" spans="1:62" ht="15">
      <c r="A267" s="13" t="s">
        <v>60</v>
      </c>
      <c r="B267" s="28">
        <v>32631</v>
      </c>
      <c r="C267" s="30">
        <f t="shared" si="21"/>
        <v>193.89410925203077</v>
      </c>
      <c r="D267" s="13" t="s">
        <v>427</v>
      </c>
      <c r="E267" s="13"/>
      <c r="F267" s="14">
        <v>41948</v>
      </c>
      <c r="G267" s="15">
        <v>0</v>
      </c>
      <c r="H267" s="15">
        <v>0</v>
      </c>
      <c r="I267" s="15">
        <v>1</v>
      </c>
      <c r="J267" s="15">
        <v>0</v>
      </c>
      <c r="K267" s="15">
        <v>0</v>
      </c>
      <c r="L267" s="15">
        <f t="shared" si="22"/>
        <v>1</v>
      </c>
      <c r="M267" s="15">
        <v>1</v>
      </c>
      <c r="N267" s="15">
        <v>1</v>
      </c>
      <c r="O267" s="15">
        <v>1</v>
      </c>
      <c r="P267" s="15">
        <v>1</v>
      </c>
      <c r="Q267" s="15">
        <v>1</v>
      </c>
      <c r="R267" s="15">
        <v>1</v>
      </c>
      <c r="S267" s="15">
        <v>0</v>
      </c>
      <c r="T267" s="15">
        <v>1</v>
      </c>
      <c r="U267" s="15">
        <v>1</v>
      </c>
      <c r="V267" s="21">
        <f t="shared" si="20"/>
        <v>0.88888888888888884</v>
      </c>
      <c r="W267" s="15">
        <v>1</v>
      </c>
      <c r="X267" s="15">
        <v>0</v>
      </c>
      <c r="Y267" s="15">
        <v>1</v>
      </c>
      <c r="Z267" s="15">
        <v>0</v>
      </c>
      <c r="AA267" s="15">
        <v>0</v>
      </c>
      <c r="AB267" s="15">
        <v>0</v>
      </c>
      <c r="AC267" s="20">
        <v>1</v>
      </c>
      <c r="AD267" s="15">
        <v>0</v>
      </c>
      <c r="AE267" s="15">
        <v>0</v>
      </c>
      <c r="AF267" s="20">
        <v>0</v>
      </c>
      <c r="AG267" s="35">
        <v>1</v>
      </c>
      <c r="AH267" s="35">
        <v>1</v>
      </c>
      <c r="AI267" s="35">
        <v>0</v>
      </c>
      <c r="AJ267" s="35">
        <v>1</v>
      </c>
      <c r="AK267" s="35">
        <v>0</v>
      </c>
      <c r="AL267" s="35">
        <v>0</v>
      </c>
      <c r="AM267" s="35">
        <v>0</v>
      </c>
      <c r="AN267" s="35">
        <v>0</v>
      </c>
      <c r="AO267" s="35">
        <v>0</v>
      </c>
      <c r="AP267" s="35">
        <v>0</v>
      </c>
      <c r="AQ267" s="35">
        <v>0</v>
      </c>
      <c r="AR267" s="35">
        <v>0</v>
      </c>
      <c r="AS267" s="35">
        <v>0</v>
      </c>
      <c r="AT267" s="35">
        <v>0</v>
      </c>
      <c r="AU267" s="35">
        <v>0</v>
      </c>
      <c r="AV267" s="35">
        <v>0</v>
      </c>
      <c r="AW267" s="35">
        <v>0</v>
      </c>
      <c r="AX267" s="35">
        <v>0</v>
      </c>
      <c r="AY267" s="35">
        <v>0</v>
      </c>
      <c r="AZ267" s="35">
        <v>0</v>
      </c>
      <c r="BA267" s="35">
        <v>0</v>
      </c>
      <c r="BB267" s="35">
        <v>0</v>
      </c>
      <c r="BC267" s="35">
        <v>0</v>
      </c>
      <c r="BD267" s="35">
        <v>0</v>
      </c>
      <c r="BE267" s="35">
        <v>1</v>
      </c>
      <c r="BF267" s="35"/>
      <c r="BG267" s="35"/>
      <c r="BH267" s="35" t="s">
        <v>454</v>
      </c>
      <c r="BI267" s="35" t="s">
        <v>454</v>
      </c>
      <c r="BJ267" s="35" t="s">
        <v>454</v>
      </c>
    </row>
    <row r="268" spans="1:62" ht="15">
      <c r="A268" s="13" t="s">
        <v>70</v>
      </c>
      <c r="B268" s="28">
        <v>42036</v>
      </c>
      <c r="C268" s="30">
        <f t="shared" si="21"/>
        <v>249.7788230982307</v>
      </c>
      <c r="D268" s="13" t="s">
        <v>427</v>
      </c>
      <c r="E268" s="13"/>
      <c r="F268" s="14">
        <v>41947</v>
      </c>
      <c r="G268" s="15">
        <v>0</v>
      </c>
      <c r="H268" s="15">
        <v>0</v>
      </c>
      <c r="I268" s="15">
        <v>0</v>
      </c>
      <c r="J268" s="15">
        <v>1</v>
      </c>
      <c r="K268" s="15">
        <v>0</v>
      </c>
      <c r="L268" s="15">
        <f t="shared" si="22"/>
        <v>1</v>
      </c>
      <c r="M268" s="15">
        <v>1</v>
      </c>
      <c r="N268" s="15">
        <v>1</v>
      </c>
      <c r="O268" s="15">
        <v>1</v>
      </c>
      <c r="P268" s="15">
        <v>1</v>
      </c>
      <c r="Q268" s="15">
        <v>1</v>
      </c>
      <c r="R268" s="15">
        <v>0</v>
      </c>
      <c r="S268" s="15">
        <v>0</v>
      </c>
      <c r="T268" s="15">
        <v>0</v>
      </c>
      <c r="U268" s="15">
        <v>1</v>
      </c>
      <c r="V268" s="21">
        <f t="shared" si="20"/>
        <v>0.66666666666666663</v>
      </c>
      <c r="W268" s="15">
        <v>1</v>
      </c>
      <c r="X268" s="15">
        <v>0</v>
      </c>
      <c r="Y268" s="15">
        <v>1</v>
      </c>
      <c r="Z268" s="15">
        <v>0</v>
      </c>
      <c r="AA268" s="15">
        <v>1</v>
      </c>
      <c r="AB268" s="15">
        <v>0</v>
      </c>
      <c r="AC268" s="20">
        <v>0</v>
      </c>
      <c r="AD268" s="15">
        <v>1</v>
      </c>
      <c r="AE268" s="15">
        <v>0</v>
      </c>
      <c r="AF268" s="20">
        <v>0</v>
      </c>
      <c r="AG268" s="35">
        <v>1</v>
      </c>
      <c r="AH268" s="35">
        <v>0</v>
      </c>
      <c r="AI268" s="35">
        <v>1</v>
      </c>
      <c r="AJ268" s="35">
        <v>0</v>
      </c>
      <c r="AK268" s="35">
        <v>1</v>
      </c>
      <c r="AL268" s="35">
        <v>0</v>
      </c>
      <c r="AM268" s="35">
        <v>1</v>
      </c>
      <c r="AN268" s="35">
        <v>1</v>
      </c>
      <c r="AO268" s="35">
        <v>0</v>
      </c>
      <c r="AP268" s="35">
        <v>1</v>
      </c>
      <c r="AQ268" s="35">
        <v>1</v>
      </c>
      <c r="AR268" s="35">
        <v>0</v>
      </c>
      <c r="AS268" s="35">
        <v>0</v>
      </c>
      <c r="AT268" s="35">
        <v>0</v>
      </c>
      <c r="AU268" s="35">
        <v>0</v>
      </c>
      <c r="AV268" s="35">
        <v>0</v>
      </c>
      <c r="AW268" s="35">
        <v>0</v>
      </c>
      <c r="AX268" s="35">
        <v>0</v>
      </c>
      <c r="AY268" s="35">
        <v>0</v>
      </c>
      <c r="AZ268" s="35">
        <v>0</v>
      </c>
      <c r="BA268" s="35">
        <v>0</v>
      </c>
      <c r="BB268" s="35">
        <v>0</v>
      </c>
      <c r="BC268" s="35">
        <v>0</v>
      </c>
      <c r="BD268" s="35">
        <v>0</v>
      </c>
      <c r="BE268" s="35">
        <v>1</v>
      </c>
      <c r="BF268" s="35">
        <v>1</v>
      </c>
      <c r="BG268" s="35">
        <v>0</v>
      </c>
      <c r="BH268" s="35" t="s">
        <v>454</v>
      </c>
      <c r="BI268" s="35" t="s">
        <v>454</v>
      </c>
      <c r="BJ268" s="35" t="s">
        <v>454</v>
      </c>
    </row>
    <row r="269" spans="1:62" ht="15">
      <c r="A269" s="13" t="s">
        <v>72</v>
      </c>
      <c r="B269" s="28">
        <v>42642</v>
      </c>
      <c r="C269" s="30">
        <f t="shared" si="21"/>
        <v>253.37968823281841</v>
      </c>
      <c r="D269" s="13" t="s">
        <v>427</v>
      </c>
      <c r="E269" s="13"/>
      <c r="F269" s="14">
        <v>41948</v>
      </c>
      <c r="G269" s="15">
        <v>0</v>
      </c>
      <c r="H269" s="15">
        <v>0</v>
      </c>
      <c r="I269" s="15">
        <v>1</v>
      </c>
      <c r="J269" s="15">
        <v>0</v>
      </c>
      <c r="K269" s="15">
        <v>0</v>
      </c>
      <c r="L269" s="15">
        <f t="shared" si="22"/>
        <v>1</v>
      </c>
      <c r="M269" s="15">
        <v>1</v>
      </c>
      <c r="N269" s="15">
        <v>1</v>
      </c>
      <c r="O269" s="15">
        <v>1</v>
      </c>
      <c r="P269" s="15">
        <v>1</v>
      </c>
      <c r="Q269" s="15">
        <v>1</v>
      </c>
      <c r="R269" s="15">
        <v>0</v>
      </c>
      <c r="S269" s="15">
        <v>1</v>
      </c>
      <c r="T269" s="15">
        <v>1</v>
      </c>
      <c r="U269" s="15">
        <v>1</v>
      </c>
      <c r="V269" s="21">
        <f t="shared" si="20"/>
        <v>0.88888888888888884</v>
      </c>
      <c r="W269" s="15">
        <v>1</v>
      </c>
      <c r="X269" s="15">
        <v>0</v>
      </c>
      <c r="Y269" s="15">
        <v>1</v>
      </c>
      <c r="Z269" s="15">
        <v>0</v>
      </c>
      <c r="AA269" s="15">
        <v>0</v>
      </c>
      <c r="AB269" s="15">
        <v>1</v>
      </c>
      <c r="AC269" s="20">
        <v>0</v>
      </c>
      <c r="AD269" s="15">
        <v>1</v>
      </c>
      <c r="AE269" s="15">
        <v>0</v>
      </c>
      <c r="AF269" s="20">
        <v>0</v>
      </c>
      <c r="AG269" s="35">
        <v>1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0</v>
      </c>
      <c r="AO269" s="35">
        <v>0</v>
      </c>
      <c r="AP269" s="35">
        <v>0</v>
      </c>
      <c r="AQ269" s="35">
        <v>0</v>
      </c>
      <c r="AR269" s="35">
        <v>0</v>
      </c>
      <c r="AS269" s="35">
        <v>0</v>
      </c>
      <c r="AT269" s="35">
        <v>0</v>
      </c>
      <c r="AU269" s="35">
        <v>0</v>
      </c>
      <c r="AV269" s="35">
        <v>0</v>
      </c>
      <c r="AW269" s="35">
        <v>0</v>
      </c>
      <c r="AX269" s="35">
        <v>0</v>
      </c>
      <c r="AY269" s="35">
        <v>0</v>
      </c>
      <c r="AZ269" s="35">
        <v>0</v>
      </c>
      <c r="BA269" s="35">
        <v>0</v>
      </c>
      <c r="BB269" s="35">
        <v>0</v>
      </c>
      <c r="BC269" s="35">
        <v>0</v>
      </c>
      <c r="BD269" s="35">
        <v>0</v>
      </c>
      <c r="BE269" s="35">
        <v>1</v>
      </c>
      <c r="BF269" s="35">
        <v>1</v>
      </c>
      <c r="BG269" s="35">
        <v>1</v>
      </c>
      <c r="BH269" s="35"/>
      <c r="BI269" s="35"/>
      <c r="BJ269" s="35" t="s">
        <v>454</v>
      </c>
    </row>
    <row r="270" spans="1:62" ht="15">
      <c r="A270" s="13" t="s">
        <v>94</v>
      </c>
      <c r="B270" s="28">
        <v>8779</v>
      </c>
      <c r="C270" s="30">
        <f t="shared" si="21"/>
        <v>52.165008278127495</v>
      </c>
      <c r="D270" s="13" t="s">
        <v>427</v>
      </c>
      <c r="E270" s="13"/>
      <c r="F270" s="14">
        <v>41948</v>
      </c>
      <c r="G270" s="15">
        <v>0</v>
      </c>
      <c r="H270" s="15">
        <v>0</v>
      </c>
      <c r="I270" s="15">
        <v>1</v>
      </c>
      <c r="J270" s="15">
        <v>0</v>
      </c>
      <c r="K270" s="15">
        <v>0</v>
      </c>
      <c r="L270" s="15">
        <f t="shared" si="22"/>
        <v>1</v>
      </c>
      <c r="M270" s="15">
        <v>1</v>
      </c>
      <c r="N270" s="15">
        <v>1</v>
      </c>
      <c r="O270" s="15">
        <v>1</v>
      </c>
      <c r="P270" s="15">
        <v>1</v>
      </c>
      <c r="Q270" s="15">
        <v>1</v>
      </c>
      <c r="R270" s="15">
        <v>1</v>
      </c>
      <c r="S270" s="15">
        <v>0</v>
      </c>
      <c r="T270" s="15">
        <v>1</v>
      </c>
      <c r="U270" s="15">
        <v>1</v>
      </c>
      <c r="V270" s="21">
        <f t="shared" si="20"/>
        <v>0.88888888888888884</v>
      </c>
      <c r="W270" s="15">
        <v>1</v>
      </c>
      <c r="X270" s="15">
        <v>0</v>
      </c>
      <c r="Y270" s="15">
        <v>1</v>
      </c>
      <c r="Z270" s="15">
        <v>0</v>
      </c>
      <c r="AA270" s="15">
        <v>0</v>
      </c>
      <c r="AB270" s="15">
        <v>0</v>
      </c>
      <c r="AC270" s="20">
        <v>1</v>
      </c>
      <c r="AD270" s="15">
        <v>0</v>
      </c>
      <c r="AE270" s="15">
        <v>0</v>
      </c>
      <c r="AF270" s="20">
        <v>0</v>
      </c>
      <c r="AG270" s="35">
        <v>1</v>
      </c>
      <c r="AH270" s="35">
        <v>1</v>
      </c>
      <c r="AI270" s="35">
        <v>0</v>
      </c>
      <c r="AJ270" s="35">
        <v>1</v>
      </c>
      <c r="AK270" s="35">
        <v>0</v>
      </c>
      <c r="AL270" s="35">
        <v>0</v>
      </c>
      <c r="AM270" s="35">
        <v>0</v>
      </c>
      <c r="AN270" s="35">
        <v>0</v>
      </c>
      <c r="AO270" s="35">
        <v>0</v>
      </c>
      <c r="AP270" s="35">
        <v>0</v>
      </c>
      <c r="AQ270" s="35">
        <v>0</v>
      </c>
      <c r="AR270" s="35">
        <v>0</v>
      </c>
      <c r="AS270" s="35">
        <v>0</v>
      </c>
      <c r="AT270" s="35">
        <v>0</v>
      </c>
      <c r="AU270" s="35">
        <v>0</v>
      </c>
      <c r="AV270" s="35">
        <v>0</v>
      </c>
      <c r="AW270" s="35">
        <v>0</v>
      </c>
      <c r="AX270" s="35">
        <v>0</v>
      </c>
      <c r="AY270" s="35">
        <v>0</v>
      </c>
      <c r="AZ270" s="35">
        <v>0</v>
      </c>
      <c r="BA270" s="35">
        <v>0</v>
      </c>
      <c r="BB270" s="35">
        <v>0</v>
      </c>
      <c r="BC270" s="35">
        <v>0</v>
      </c>
      <c r="BD270" s="35">
        <v>0</v>
      </c>
      <c r="BE270" s="35">
        <v>1</v>
      </c>
      <c r="BF270" s="35"/>
      <c r="BG270" s="35"/>
      <c r="BH270" s="35" t="s">
        <v>454</v>
      </c>
      <c r="BI270" s="35" t="s">
        <v>454</v>
      </c>
      <c r="BJ270" s="35" t="s">
        <v>454</v>
      </c>
    </row>
    <row r="271" spans="1:62" ht="15">
      <c r="A271" s="13" t="s">
        <v>156</v>
      </c>
      <c r="B271" s="28">
        <v>86426</v>
      </c>
      <c r="C271" s="30">
        <f t="shared" si="21"/>
        <v>513.54516521761548</v>
      </c>
      <c r="D271" s="13" t="s">
        <v>427</v>
      </c>
      <c r="E271" s="13"/>
      <c r="F271" s="14">
        <v>41948</v>
      </c>
      <c r="G271" s="15">
        <v>0</v>
      </c>
      <c r="H271" s="15">
        <v>0</v>
      </c>
      <c r="I271" s="15">
        <v>1</v>
      </c>
      <c r="J271" s="15">
        <v>0</v>
      </c>
      <c r="K271" s="15">
        <v>0</v>
      </c>
      <c r="L271" s="15">
        <f t="shared" si="22"/>
        <v>1</v>
      </c>
      <c r="M271" s="15">
        <v>1</v>
      </c>
      <c r="N271" s="15">
        <v>1</v>
      </c>
      <c r="O271" s="15">
        <v>1</v>
      </c>
      <c r="P271" s="15">
        <v>1</v>
      </c>
      <c r="Q271" s="15">
        <v>1</v>
      </c>
      <c r="R271" s="15">
        <v>1</v>
      </c>
      <c r="S271" s="15">
        <v>0</v>
      </c>
      <c r="T271" s="15">
        <v>1</v>
      </c>
      <c r="U271" s="15">
        <v>1</v>
      </c>
      <c r="V271" s="21">
        <f t="shared" si="20"/>
        <v>0.88888888888888884</v>
      </c>
      <c r="W271" s="15">
        <v>1</v>
      </c>
      <c r="X271" s="15">
        <v>0</v>
      </c>
      <c r="Y271" s="15">
        <v>1</v>
      </c>
      <c r="Z271" s="15">
        <v>0</v>
      </c>
      <c r="AA271" s="15">
        <v>0</v>
      </c>
      <c r="AB271" s="15">
        <v>0</v>
      </c>
      <c r="AC271" s="20">
        <v>1</v>
      </c>
      <c r="AD271" s="15">
        <v>0</v>
      </c>
      <c r="AE271" s="15">
        <v>0</v>
      </c>
      <c r="AF271" s="20">
        <v>0</v>
      </c>
      <c r="AG271" s="35">
        <v>1</v>
      </c>
      <c r="AH271" s="35">
        <v>1</v>
      </c>
      <c r="AI271" s="35">
        <v>0</v>
      </c>
      <c r="AJ271" s="35">
        <v>1</v>
      </c>
      <c r="AK271" s="35">
        <v>0</v>
      </c>
      <c r="AL271" s="35">
        <v>0</v>
      </c>
      <c r="AM271" s="35">
        <v>0</v>
      </c>
      <c r="AN271" s="35">
        <v>0</v>
      </c>
      <c r="AO271" s="35">
        <v>0</v>
      </c>
      <c r="AP271" s="35">
        <v>0</v>
      </c>
      <c r="AQ271" s="35">
        <v>0</v>
      </c>
      <c r="AR271" s="35">
        <v>0</v>
      </c>
      <c r="AS271" s="35">
        <v>0</v>
      </c>
      <c r="AT271" s="35">
        <v>0</v>
      </c>
      <c r="AU271" s="35">
        <v>0</v>
      </c>
      <c r="AV271" s="35">
        <v>0</v>
      </c>
      <c r="AW271" s="35">
        <v>0</v>
      </c>
      <c r="AX271" s="35">
        <v>0</v>
      </c>
      <c r="AY271" s="35">
        <v>0</v>
      </c>
      <c r="AZ271" s="35">
        <v>0</v>
      </c>
      <c r="BA271" s="35">
        <v>0</v>
      </c>
      <c r="BB271" s="35">
        <v>0</v>
      </c>
      <c r="BC271" s="35">
        <v>0</v>
      </c>
      <c r="BD271" s="35">
        <v>0</v>
      </c>
      <c r="BE271" s="35">
        <v>1</v>
      </c>
      <c r="BF271" s="35"/>
      <c r="BG271" s="35"/>
      <c r="BH271" s="35" t="s">
        <v>454</v>
      </c>
      <c r="BI271" s="35" t="s">
        <v>454</v>
      </c>
      <c r="BJ271" s="35" t="s">
        <v>454</v>
      </c>
    </row>
    <row r="272" spans="1:62" ht="15">
      <c r="A272" s="13" t="s">
        <v>163</v>
      </c>
      <c r="B272" s="28">
        <v>48421</v>
      </c>
      <c r="C272" s="30">
        <f t="shared" si="21"/>
        <v>287.71863148823456</v>
      </c>
      <c r="D272" s="13" t="s">
        <v>427</v>
      </c>
      <c r="E272" s="13"/>
      <c r="F272" s="14">
        <v>41947</v>
      </c>
      <c r="G272" s="15">
        <v>0</v>
      </c>
      <c r="H272" s="15">
        <v>0</v>
      </c>
      <c r="I272" s="15">
        <v>0</v>
      </c>
      <c r="J272" s="15">
        <v>1</v>
      </c>
      <c r="K272" s="15">
        <v>0</v>
      </c>
      <c r="L272" s="15">
        <f t="shared" si="22"/>
        <v>1</v>
      </c>
      <c r="M272" s="15">
        <v>1</v>
      </c>
      <c r="N272" s="15">
        <v>1</v>
      </c>
      <c r="O272" s="15">
        <v>1</v>
      </c>
      <c r="P272" s="15">
        <v>1</v>
      </c>
      <c r="Q272" s="15">
        <v>1</v>
      </c>
      <c r="R272" s="15">
        <v>1</v>
      </c>
      <c r="S272" s="15">
        <v>1</v>
      </c>
      <c r="T272" s="15">
        <v>1</v>
      </c>
      <c r="U272" s="15">
        <v>1</v>
      </c>
      <c r="V272" s="21">
        <f t="shared" si="20"/>
        <v>1</v>
      </c>
      <c r="W272" s="15">
        <v>1</v>
      </c>
      <c r="X272" s="15">
        <v>0</v>
      </c>
      <c r="Y272" s="15">
        <v>1</v>
      </c>
      <c r="Z272" s="15">
        <v>0</v>
      </c>
      <c r="AA272" s="15">
        <v>1</v>
      </c>
      <c r="AB272" s="15">
        <v>0</v>
      </c>
      <c r="AC272" s="20">
        <v>0</v>
      </c>
      <c r="AD272" s="15">
        <v>1</v>
      </c>
      <c r="AE272" s="15">
        <v>0</v>
      </c>
      <c r="AF272" s="20">
        <v>0</v>
      </c>
      <c r="AG272" s="35">
        <v>1</v>
      </c>
      <c r="AH272" s="35">
        <v>1</v>
      </c>
      <c r="AI272" s="35">
        <v>0</v>
      </c>
      <c r="AJ272" s="35">
        <v>1</v>
      </c>
      <c r="AK272" s="35">
        <v>0</v>
      </c>
      <c r="AL272" s="35">
        <v>1</v>
      </c>
      <c r="AM272" s="35">
        <v>0</v>
      </c>
      <c r="AN272" s="35">
        <v>1</v>
      </c>
      <c r="AO272" s="35">
        <v>0</v>
      </c>
      <c r="AP272" s="35">
        <v>0</v>
      </c>
      <c r="AQ272" s="35">
        <v>0</v>
      </c>
      <c r="AR272" s="35">
        <v>0</v>
      </c>
      <c r="AS272" s="35">
        <v>0</v>
      </c>
      <c r="AT272" s="35">
        <v>0</v>
      </c>
      <c r="AU272" s="35">
        <v>0</v>
      </c>
      <c r="AV272" s="35">
        <v>0</v>
      </c>
      <c r="AW272" s="35">
        <v>0</v>
      </c>
      <c r="AX272" s="35">
        <v>0</v>
      </c>
      <c r="AY272" s="35">
        <v>0</v>
      </c>
      <c r="AZ272" s="35">
        <v>0</v>
      </c>
      <c r="BA272" s="35">
        <v>0</v>
      </c>
      <c r="BB272" s="35">
        <v>0</v>
      </c>
      <c r="BC272" s="35">
        <v>0</v>
      </c>
      <c r="BD272" s="35">
        <v>0</v>
      </c>
      <c r="BE272" s="35">
        <v>1</v>
      </c>
      <c r="BF272" s="35">
        <v>1</v>
      </c>
      <c r="BG272" s="35">
        <v>0</v>
      </c>
      <c r="BH272" s="35" t="s">
        <v>454</v>
      </c>
      <c r="BI272" s="35" t="s">
        <v>454</v>
      </c>
      <c r="BJ272" s="35" t="s">
        <v>454</v>
      </c>
    </row>
    <row r="273" spans="1:62" ht="15">
      <c r="A273" s="13" t="s">
        <v>164</v>
      </c>
      <c r="B273" s="28">
        <v>41245</v>
      </c>
      <c r="C273" s="30">
        <f t="shared" si="21"/>
        <v>245.07868395390918</v>
      </c>
      <c r="D273" s="13" t="s">
        <v>427</v>
      </c>
      <c r="E273" s="13"/>
      <c r="F273" s="14">
        <v>41948</v>
      </c>
      <c r="G273" s="15">
        <v>0</v>
      </c>
      <c r="H273" s="15">
        <v>0</v>
      </c>
      <c r="I273" s="15">
        <v>1</v>
      </c>
      <c r="J273" s="15">
        <v>0</v>
      </c>
      <c r="K273" s="15">
        <v>0</v>
      </c>
      <c r="L273" s="15">
        <f t="shared" si="22"/>
        <v>1</v>
      </c>
      <c r="M273" s="15">
        <v>1</v>
      </c>
      <c r="N273" s="15">
        <v>1</v>
      </c>
      <c r="O273" s="15">
        <v>1</v>
      </c>
      <c r="P273" s="15">
        <v>1</v>
      </c>
      <c r="Q273" s="15">
        <v>1</v>
      </c>
      <c r="R273" s="15">
        <v>1</v>
      </c>
      <c r="S273" s="15">
        <v>0</v>
      </c>
      <c r="T273" s="15">
        <v>1</v>
      </c>
      <c r="U273" s="15">
        <v>1</v>
      </c>
      <c r="V273" s="21">
        <f t="shared" si="20"/>
        <v>0.88888888888888884</v>
      </c>
      <c r="W273" s="15">
        <v>1</v>
      </c>
      <c r="X273" s="15">
        <v>0</v>
      </c>
      <c r="Y273" s="15">
        <v>1</v>
      </c>
      <c r="Z273" s="15">
        <v>0</v>
      </c>
      <c r="AA273" s="15">
        <v>0</v>
      </c>
      <c r="AB273" s="15">
        <v>0</v>
      </c>
      <c r="AC273" s="20">
        <v>1</v>
      </c>
      <c r="AD273" s="15">
        <v>0</v>
      </c>
      <c r="AE273" s="15">
        <v>0</v>
      </c>
      <c r="AF273" s="20">
        <v>0</v>
      </c>
      <c r="AG273" s="35">
        <v>1</v>
      </c>
      <c r="AH273" s="35">
        <v>1</v>
      </c>
      <c r="AI273" s="35">
        <v>0</v>
      </c>
      <c r="AJ273" s="35">
        <v>1</v>
      </c>
      <c r="AK273" s="35">
        <v>0</v>
      </c>
      <c r="AL273" s="35">
        <v>0</v>
      </c>
      <c r="AM273" s="35">
        <v>0</v>
      </c>
      <c r="AN273" s="35">
        <v>0</v>
      </c>
      <c r="AO273" s="35">
        <v>0</v>
      </c>
      <c r="AP273" s="35">
        <v>0</v>
      </c>
      <c r="AQ273" s="35">
        <v>0</v>
      </c>
      <c r="AR273" s="35">
        <v>0</v>
      </c>
      <c r="AS273" s="35">
        <v>0</v>
      </c>
      <c r="AT273" s="35">
        <v>0</v>
      </c>
      <c r="AU273" s="35">
        <v>0</v>
      </c>
      <c r="AV273" s="35">
        <v>0</v>
      </c>
      <c r="AW273" s="35">
        <v>0</v>
      </c>
      <c r="AX273" s="35">
        <v>0</v>
      </c>
      <c r="AY273" s="35">
        <v>0</v>
      </c>
      <c r="AZ273" s="35">
        <v>0</v>
      </c>
      <c r="BA273" s="35">
        <v>0</v>
      </c>
      <c r="BB273" s="35">
        <v>0</v>
      </c>
      <c r="BC273" s="35">
        <v>0</v>
      </c>
      <c r="BD273" s="35">
        <v>0</v>
      </c>
      <c r="BE273" s="35">
        <v>1</v>
      </c>
      <c r="BF273" s="35"/>
      <c r="BG273" s="35"/>
      <c r="BH273" s="35" t="s">
        <v>454</v>
      </c>
      <c r="BI273" s="35" t="s">
        <v>454</v>
      </c>
      <c r="BJ273" s="35" t="s">
        <v>454</v>
      </c>
    </row>
    <row r="274" spans="1:62" ht="15">
      <c r="A274" s="13" t="s">
        <v>166</v>
      </c>
      <c r="B274" s="28">
        <v>34275</v>
      </c>
      <c r="C274" s="30">
        <f t="shared" si="21"/>
        <v>203.6627928844766</v>
      </c>
      <c r="D274" s="13" t="s">
        <v>427</v>
      </c>
      <c r="E274" s="13"/>
      <c r="F274" s="14">
        <v>41947</v>
      </c>
      <c r="G274" s="15">
        <v>0</v>
      </c>
      <c r="H274" s="15">
        <v>0</v>
      </c>
      <c r="I274" s="15">
        <v>0</v>
      </c>
      <c r="J274" s="15">
        <v>1</v>
      </c>
      <c r="K274" s="15">
        <v>0</v>
      </c>
      <c r="L274" s="15">
        <f t="shared" si="22"/>
        <v>1</v>
      </c>
      <c r="M274" s="15">
        <v>1</v>
      </c>
      <c r="N274" s="15">
        <v>1</v>
      </c>
      <c r="O274" s="15">
        <v>1</v>
      </c>
      <c r="P274" s="15">
        <v>1</v>
      </c>
      <c r="Q274" s="15">
        <v>1</v>
      </c>
      <c r="R274" s="15">
        <v>1</v>
      </c>
      <c r="S274" s="15">
        <v>1</v>
      </c>
      <c r="T274" s="15">
        <v>1</v>
      </c>
      <c r="U274" s="15">
        <v>1</v>
      </c>
      <c r="V274" s="21">
        <f t="shared" si="20"/>
        <v>1</v>
      </c>
      <c r="W274" s="15">
        <v>1</v>
      </c>
      <c r="X274" s="15">
        <v>0</v>
      </c>
      <c r="Y274" s="15">
        <v>1</v>
      </c>
      <c r="Z274" s="15">
        <v>0</v>
      </c>
      <c r="AA274" s="15">
        <v>1</v>
      </c>
      <c r="AB274" s="15">
        <v>0</v>
      </c>
      <c r="AC274" s="20">
        <v>0</v>
      </c>
      <c r="AD274" s="15">
        <v>1</v>
      </c>
      <c r="AE274" s="15">
        <v>0</v>
      </c>
      <c r="AF274" s="20">
        <v>0</v>
      </c>
      <c r="AG274" s="35">
        <v>1</v>
      </c>
      <c r="AH274" s="35">
        <v>1</v>
      </c>
      <c r="AI274" s="35">
        <v>0</v>
      </c>
      <c r="AJ274" s="35">
        <v>1</v>
      </c>
      <c r="AK274" s="35">
        <v>0</v>
      </c>
      <c r="AL274" s="35">
        <v>1</v>
      </c>
      <c r="AM274" s="35">
        <v>0</v>
      </c>
      <c r="AN274" s="35">
        <v>1</v>
      </c>
      <c r="AO274" s="35">
        <v>0</v>
      </c>
      <c r="AP274" s="35">
        <v>0</v>
      </c>
      <c r="AQ274" s="35">
        <v>0</v>
      </c>
      <c r="AR274" s="35">
        <v>0</v>
      </c>
      <c r="AS274" s="35">
        <v>0</v>
      </c>
      <c r="AT274" s="35">
        <v>1</v>
      </c>
      <c r="AU274" s="35">
        <v>0</v>
      </c>
      <c r="AV274" s="35">
        <v>0</v>
      </c>
      <c r="AW274" s="35">
        <v>0</v>
      </c>
      <c r="AX274" s="35">
        <v>0</v>
      </c>
      <c r="AY274" s="35">
        <v>0</v>
      </c>
      <c r="AZ274" s="35">
        <v>0</v>
      </c>
      <c r="BA274" s="35">
        <v>0</v>
      </c>
      <c r="BB274" s="35">
        <v>0</v>
      </c>
      <c r="BC274" s="35">
        <v>0</v>
      </c>
      <c r="BD274" s="35">
        <v>0</v>
      </c>
      <c r="BE274" s="35">
        <v>1</v>
      </c>
      <c r="BF274" s="35">
        <v>1</v>
      </c>
      <c r="BG274" s="35">
        <v>0</v>
      </c>
      <c r="BH274" s="35" t="s">
        <v>454</v>
      </c>
      <c r="BI274" s="35" t="s">
        <v>454</v>
      </c>
      <c r="BJ274" s="35" t="s">
        <v>454</v>
      </c>
    </row>
    <row r="275" spans="1:62" ht="15">
      <c r="A275" s="13" t="s">
        <v>182</v>
      </c>
      <c r="B275" s="28">
        <v>10862</v>
      </c>
      <c r="C275" s="30">
        <f t="shared" si="21"/>
        <v>64.54223942556338</v>
      </c>
      <c r="D275" s="13" t="s">
        <v>427</v>
      </c>
      <c r="E275" s="13"/>
      <c r="F275" s="14">
        <v>41948</v>
      </c>
      <c r="G275" s="15">
        <v>0</v>
      </c>
      <c r="H275" s="15">
        <v>0</v>
      </c>
      <c r="I275" s="15">
        <v>1</v>
      </c>
      <c r="J275" s="15">
        <v>0</v>
      </c>
      <c r="K275" s="15">
        <v>0</v>
      </c>
      <c r="L275" s="15">
        <f t="shared" si="22"/>
        <v>1</v>
      </c>
      <c r="M275" s="15">
        <v>1</v>
      </c>
      <c r="N275" s="15">
        <v>1</v>
      </c>
      <c r="O275" s="15">
        <v>1</v>
      </c>
      <c r="P275" s="15">
        <v>1</v>
      </c>
      <c r="Q275" s="15">
        <v>1</v>
      </c>
      <c r="R275" s="15">
        <v>1</v>
      </c>
      <c r="S275" s="15">
        <v>0</v>
      </c>
      <c r="T275" s="15">
        <v>1</v>
      </c>
      <c r="U275" s="15">
        <v>1</v>
      </c>
      <c r="V275" s="21">
        <f t="shared" si="20"/>
        <v>0.88888888888888884</v>
      </c>
      <c r="W275" s="15">
        <v>1</v>
      </c>
      <c r="X275" s="15">
        <v>0</v>
      </c>
      <c r="Y275" s="15">
        <v>1</v>
      </c>
      <c r="Z275" s="15">
        <v>0</v>
      </c>
      <c r="AA275" s="15">
        <v>0</v>
      </c>
      <c r="AB275" s="15">
        <v>0</v>
      </c>
      <c r="AC275" s="20">
        <v>1</v>
      </c>
      <c r="AD275" s="15">
        <v>0</v>
      </c>
      <c r="AE275" s="15">
        <v>0</v>
      </c>
      <c r="AF275" s="20">
        <v>0</v>
      </c>
      <c r="AG275" s="35">
        <v>1</v>
      </c>
      <c r="AH275" s="35">
        <v>1</v>
      </c>
      <c r="AI275" s="35">
        <v>0</v>
      </c>
      <c r="AJ275" s="35">
        <v>1</v>
      </c>
      <c r="AK275" s="35">
        <v>0</v>
      </c>
      <c r="AL275" s="35">
        <v>0</v>
      </c>
      <c r="AM275" s="35">
        <v>0</v>
      </c>
      <c r="AN275" s="35">
        <v>0</v>
      </c>
      <c r="AO275" s="35">
        <v>0</v>
      </c>
      <c r="AP275" s="35">
        <v>0</v>
      </c>
      <c r="AQ275" s="35">
        <v>0</v>
      </c>
      <c r="AR275" s="35">
        <v>0</v>
      </c>
      <c r="AS275" s="35">
        <v>0</v>
      </c>
      <c r="AT275" s="35">
        <v>0</v>
      </c>
      <c r="AU275" s="35">
        <v>0</v>
      </c>
      <c r="AV275" s="35">
        <v>0</v>
      </c>
      <c r="AW275" s="35">
        <v>0</v>
      </c>
      <c r="AX275" s="35">
        <v>0</v>
      </c>
      <c r="AY275" s="35">
        <v>0</v>
      </c>
      <c r="AZ275" s="35">
        <v>0</v>
      </c>
      <c r="BA275" s="35">
        <v>0</v>
      </c>
      <c r="BB275" s="35">
        <v>0</v>
      </c>
      <c r="BC275" s="35">
        <v>0</v>
      </c>
      <c r="BD275" s="35">
        <v>0</v>
      </c>
      <c r="BE275" s="35">
        <v>1</v>
      </c>
      <c r="BF275" s="35"/>
      <c r="BG275" s="35"/>
      <c r="BH275" s="35" t="s">
        <v>454</v>
      </c>
      <c r="BI275" s="35" t="s">
        <v>454</v>
      </c>
      <c r="BJ275" s="35" t="s">
        <v>454</v>
      </c>
    </row>
    <row r="276" spans="1:62" ht="15">
      <c r="A276" s="13" t="s">
        <v>192</v>
      </c>
      <c r="B276" s="28">
        <v>28997</v>
      </c>
      <c r="C276" s="30">
        <f t="shared" si="21"/>
        <v>172.30080248785319</v>
      </c>
      <c r="D276" s="13" t="s">
        <v>427</v>
      </c>
      <c r="E276" s="13"/>
      <c r="F276" s="14">
        <v>41948</v>
      </c>
      <c r="G276" s="15">
        <v>0</v>
      </c>
      <c r="H276" s="15">
        <v>0</v>
      </c>
      <c r="I276" s="15">
        <v>1</v>
      </c>
      <c r="J276" s="15">
        <v>0</v>
      </c>
      <c r="K276" s="15">
        <v>0</v>
      </c>
      <c r="L276" s="15">
        <f t="shared" si="22"/>
        <v>1</v>
      </c>
      <c r="M276" s="15">
        <v>1</v>
      </c>
      <c r="N276" s="15">
        <v>1</v>
      </c>
      <c r="O276" s="15">
        <v>1</v>
      </c>
      <c r="P276" s="15">
        <v>1</v>
      </c>
      <c r="Q276" s="15">
        <v>1</v>
      </c>
      <c r="R276" s="15">
        <v>0</v>
      </c>
      <c r="S276" s="15">
        <v>0</v>
      </c>
      <c r="T276" s="15">
        <v>1</v>
      </c>
      <c r="U276" s="15">
        <v>1</v>
      </c>
      <c r="V276" s="21">
        <f t="shared" si="20"/>
        <v>0.77777777777777779</v>
      </c>
      <c r="W276" s="15">
        <v>0</v>
      </c>
      <c r="X276" s="15">
        <v>1</v>
      </c>
      <c r="Y276" s="15">
        <v>1</v>
      </c>
      <c r="Z276" s="15">
        <v>0</v>
      </c>
      <c r="AA276" s="15">
        <v>0</v>
      </c>
      <c r="AB276" s="15">
        <v>0</v>
      </c>
      <c r="AC276" s="20">
        <v>1</v>
      </c>
      <c r="AD276" s="15">
        <v>0</v>
      </c>
      <c r="AE276" s="15">
        <v>0</v>
      </c>
      <c r="AF276" s="20">
        <v>0</v>
      </c>
      <c r="AG276" s="35">
        <v>1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0</v>
      </c>
      <c r="AO276" s="35">
        <v>0</v>
      </c>
      <c r="AP276" s="35">
        <v>0</v>
      </c>
      <c r="AQ276" s="35">
        <v>0</v>
      </c>
      <c r="AR276" s="35">
        <v>1</v>
      </c>
      <c r="AS276" s="35">
        <v>0</v>
      </c>
      <c r="AT276" s="35">
        <v>0</v>
      </c>
      <c r="AU276" s="35">
        <v>0</v>
      </c>
      <c r="AV276" s="35">
        <v>0</v>
      </c>
      <c r="AW276" s="35">
        <v>0</v>
      </c>
      <c r="AX276" s="35">
        <v>0</v>
      </c>
      <c r="AY276" s="35">
        <v>0</v>
      </c>
      <c r="AZ276" s="35">
        <v>0</v>
      </c>
      <c r="BA276" s="35">
        <v>0</v>
      </c>
      <c r="BB276" s="35">
        <v>0</v>
      </c>
      <c r="BC276" s="35">
        <v>1</v>
      </c>
      <c r="BD276" s="35">
        <v>0</v>
      </c>
      <c r="BE276" s="35">
        <v>1</v>
      </c>
      <c r="BF276" s="35"/>
      <c r="BG276" s="35"/>
      <c r="BH276" s="35" t="s">
        <v>461</v>
      </c>
      <c r="BI276" s="35" t="s">
        <v>461</v>
      </c>
      <c r="BJ276" s="35" t="s">
        <v>454</v>
      </c>
    </row>
    <row r="277" spans="1:62" ht="15">
      <c r="A277" s="13" t="s">
        <v>199</v>
      </c>
      <c r="B277" s="28">
        <v>13999</v>
      </c>
      <c r="C277" s="30">
        <f t="shared" si="21"/>
        <v>83.182361417645154</v>
      </c>
      <c r="D277" s="13" t="s">
        <v>427</v>
      </c>
      <c r="E277" s="13"/>
      <c r="F277" s="14">
        <v>41974</v>
      </c>
      <c r="G277" s="15">
        <v>0</v>
      </c>
      <c r="H277" s="15">
        <v>0</v>
      </c>
      <c r="I277" s="15">
        <v>0</v>
      </c>
      <c r="J277" s="15">
        <v>0</v>
      </c>
      <c r="K277" s="15">
        <v>1</v>
      </c>
      <c r="L277" s="15">
        <f t="shared" si="22"/>
        <v>1</v>
      </c>
      <c r="M277" s="15">
        <v>1</v>
      </c>
      <c r="N277" s="15">
        <v>1</v>
      </c>
      <c r="O277" s="15">
        <v>1</v>
      </c>
      <c r="P277" s="15">
        <v>1</v>
      </c>
      <c r="Q277" s="15">
        <v>1</v>
      </c>
      <c r="R277" s="15">
        <v>1</v>
      </c>
      <c r="S277" s="15">
        <v>1</v>
      </c>
      <c r="T277" s="15">
        <v>1</v>
      </c>
      <c r="U277" s="15">
        <v>1</v>
      </c>
      <c r="V277" s="21">
        <f t="shared" si="20"/>
        <v>1</v>
      </c>
      <c r="W277" s="15">
        <v>1</v>
      </c>
      <c r="X277" s="15">
        <v>0</v>
      </c>
      <c r="Y277" s="15">
        <v>1</v>
      </c>
      <c r="Z277" s="15">
        <v>0</v>
      </c>
      <c r="AA277" s="15">
        <v>1</v>
      </c>
      <c r="AB277" s="15">
        <v>0</v>
      </c>
      <c r="AC277" s="20">
        <v>0</v>
      </c>
      <c r="AD277" s="15">
        <v>1</v>
      </c>
      <c r="AE277" s="15">
        <v>0</v>
      </c>
      <c r="AF277" s="20">
        <v>0</v>
      </c>
      <c r="AG277" s="35">
        <v>1</v>
      </c>
      <c r="AH277" s="35">
        <v>1</v>
      </c>
      <c r="AI277" s="35">
        <v>0</v>
      </c>
      <c r="AJ277" s="35">
        <v>1</v>
      </c>
      <c r="AK277" s="35">
        <v>0</v>
      </c>
      <c r="AL277" s="35">
        <v>1</v>
      </c>
      <c r="AM277" s="35">
        <v>0</v>
      </c>
      <c r="AN277" s="35">
        <v>1</v>
      </c>
      <c r="AO277" s="35">
        <v>0</v>
      </c>
      <c r="AP277" s="35">
        <v>0</v>
      </c>
      <c r="AQ277" s="35">
        <v>0</v>
      </c>
      <c r="AR277" s="35">
        <v>0</v>
      </c>
      <c r="AS277" s="35">
        <v>0</v>
      </c>
      <c r="AT277" s="35">
        <v>0</v>
      </c>
      <c r="AU277" s="35">
        <v>0</v>
      </c>
      <c r="AV277" s="35">
        <v>0</v>
      </c>
      <c r="AW277" s="35">
        <v>0</v>
      </c>
      <c r="AX277" s="35">
        <v>0</v>
      </c>
      <c r="AY277" s="35">
        <v>0</v>
      </c>
      <c r="AZ277" s="35">
        <v>0</v>
      </c>
      <c r="BA277" s="35">
        <v>0</v>
      </c>
      <c r="BB277" s="35">
        <v>0</v>
      </c>
      <c r="BC277" s="35">
        <v>0</v>
      </c>
      <c r="BD277" s="35">
        <v>0</v>
      </c>
      <c r="BE277" s="35">
        <v>1</v>
      </c>
      <c r="BF277" s="35">
        <v>1</v>
      </c>
      <c r="BG277" s="35">
        <v>0</v>
      </c>
      <c r="BH277" s="35" t="s">
        <v>454</v>
      </c>
      <c r="BI277" s="35" t="s">
        <v>454</v>
      </c>
      <c r="BJ277" s="35" t="s">
        <v>454</v>
      </c>
    </row>
    <row r="278" spans="1:62" ht="15">
      <c r="A278" s="13" t="s">
        <v>220</v>
      </c>
      <c r="B278" s="28">
        <v>13639</v>
      </c>
      <c r="C278" s="30">
        <f t="shared" si="21"/>
        <v>81.043233614919799</v>
      </c>
      <c r="D278" s="13" t="s">
        <v>427</v>
      </c>
      <c r="E278" s="13"/>
      <c r="F278" s="14">
        <v>41948</v>
      </c>
      <c r="G278" s="15">
        <v>0</v>
      </c>
      <c r="H278" s="15">
        <v>0</v>
      </c>
      <c r="I278" s="15">
        <v>1</v>
      </c>
      <c r="J278" s="15">
        <v>0</v>
      </c>
      <c r="K278" s="15">
        <v>0</v>
      </c>
      <c r="L278" s="15">
        <f t="shared" si="22"/>
        <v>1</v>
      </c>
      <c r="M278" s="15">
        <v>1</v>
      </c>
      <c r="N278" s="15">
        <v>1</v>
      </c>
      <c r="O278" s="15">
        <v>1</v>
      </c>
      <c r="P278" s="15">
        <v>1</v>
      </c>
      <c r="Q278" s="15">
        <v>1</v>
      </c>
      <c r="R278" s="15">
        <v>0</v>
      </c>
      <c r="S278" s="15">
        <v>0</v>
      </c>
      <c r="T278" s="15">
        <v>1</v>
      </c>
      <c r="U278" s="15">
        <v>0</v>
      </c>
      <c r="V278" s="21">
        <f t="shared" si="20"/>
        <v>0.66666666666666663</v>
      </c>
      <c r="W278" s="15">
        <v>1</v>
      </c>
      <c r="X278" s="15">
        <v>0</v>
      </c>
      <c r="Y278" s="15">
        <v>1</v>
      </c>
      <c r="Z278" s="15">
        <v>0</v>
      </c>
      <c r="AA278" s="15">
        <v>0</v>
      </c>
      <c r="AB278" s="15">
        <v>1</v>
      </c>
      <c r="AC278" s="20">
        <v>0</v>
      </c>
      <c r="AD278" s="15">
        <v>1</v>
      </c>
      <c r="AE278" s="15">
        <v>0</v>
      </c>
      <c r="AF278" s="20">
        <v>0</v>
      </c>
      <c r="AG278" s="35">
        <v>1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0</v>
      </c>
      <c r="AO278" s="35">
        <v>0</v>
      </c>
      <c r="AP278" s="35">
        <v>0</v>
      </c>
      <c r="AQ278" s="35">
        <v>0</v>
      </c>
      <c r="AR278" s="35">
        <v>0</v>
      </c>
      <c r="AS278" s="35">
        <v>0</v>
      </c>
      <c r="AT278" s="35">
        <v>0</v>
      </c>
      <c r="AU278" s="35">
        <v>0</v>
      </c>
      <c r="AV278" s="35">
        <v>0</v>
      </c>
      <c r="AW278" s="35">
        <v>0</v>
      </c>
      <c r="AX278" s="35">
        <v>0</v>
      </c>
      <c r="AY278" s="35">
        <v>0</v>
      </c>
      <c r="AZ278" s="35">
        <v>0</v>
      </c>
      <c r="BA278" s="35">
        <v>0</v>
      </c>
      <c r="BB278" s="35">
        <v>0</v>
      </c>
      <c r="BC278" s="35">
        <v>0</v>
      </c>
      <c r="BD278" s="35">
        <v>0</v>
      </c>
      <c r="BE278" s="35">
        <v>1</v>
      </c>
      <c r="BF278" s="35">
        <v>1</v>
      </c>
      <c r="BG278" s="35">
        <v>1</v>
      </c>
      <c r="BH278" s="35"/>
      <c r="BI278" s="35"/>
      <c r="BJ278" s="35" t="s">
        <v>454</v>
      </c>
    </row>
    <row r="279" spans="1:62" ht="15">
      <c r="A279" s="13" t="s">
        <v>222</v>
      </c>
      <c r="B279" s="28">
        <v>6287</v>
      </c>
      <c r="C279" s="30">
        <f t="shared" si="21"/>
        <v>37.357490265928647</v>
      </c>
      <c r="D279" s="13" t="s">
        <v>427</v>
      </c>
      <c r="E279" s="13"/>
      <c r="F279" s="14">
        <v>41948</v>
      </c>
      <c r="G279" s="15">
        <v>0</v>
      </c>
      <c r="H279" s="15">
        <v>0</v>
      </c>
      <c r="I279" s="15">
        <v>1</v>
      </c>
      <c r="J279" s="15">
        <v>0</v>
      </c>
      <c r="K279" s="15">
        <v>0</v>
      </c>
      <c r="L279" s="15">
        <f t="shared" si="22"/>
        <v>1</v>
      </c>
      <c r="M279" s="15">
        <v>1</v>
      </c>
      <c r="N279" s="15">
        <v>1</v>
      </c>
      <c r="O279" s="15">
        <v>1</v>
      </c>
      <c r="P279" s="15">
        <v>1</v>
      </c>
      <c r="Q279" s="15">
        <v>1</v>
      </c>
      <c r="R279" s="15">
        <v>1</v>
      </c>
      <c r="S279" s="15">
        <v>0</v>
      </c>
      <c r="T279" s="15">
        <v>1</v>
      </c>
      <c r="U279" s="15">
        <v>1</v>
      </c>
      <c r="V279" s="21">
        <f t="shared" si="20"/>
        <v>0.88888888888888884</v>
      </c>
      <c r="W279" s="15">
        <v>1</v>
      </c>
      <c r="X279" s="15">
        <v>0</v>
      </c>
      <c r="Y279" s="15">
        <v>1</v>
      </c>
      <c r="Z279" s="15">
        <v>0</v>
      </c>
      <c r="AA279" s="15">
        <v>0</v>
      </c>
      <c r="AB279" s="15">
        <v>0</v>
      </c>
      <c r="AC279" s="20">
        <v>1</v>
      </c>
      <c r="AD279" s="15">
        <v>0</v>
      </c>
      <c r="AE279" s="15">
        <v>0</v>
      </c>
      <c r="AF279" s="20">
        <v>0</v>
      </c>
      <c r="AG279" s="35">
        <v>1</v>
      </c>
      <c r="AH279" s="35">
        <v>1</v>
      </c>
      <c r="AI279" s="35">
        <v>0</v>
      </c>
      <c r="AJ279" s="35">
        <v>1</v>
      </c>
      <c r="AK279" s="35">
        <v>0</v>
      </c>
      <c r="AL279" s="35">
        <v>0</v>
      </c>
      <c r="AM279" s="35">
        <v>0</v>
      </c>
      <c r="AN279" s="35">
        <v>0</v>
      </c>
      <c r="AO279" s="35">
        <v>0</v>
      </c>
      <c r="AP279" s="35">
        <v>0</v>
      </c>
      <c r="AQ279" s="35">
        <v>0</v>
      </c>
      <c r="AR279" s="35">
        <v>0</v>
      </c>
      <c r="AS279" s="35">
        <v>0</v>
      </c>
      <c r="AT279" s="35">
        <v>0</v>
      </c>
      <c r="AU279" s="35">
        <v>0</v>
      </c>
      <c r="AV279" s="35">
        <v>0</v>
      </c>
      <c r="AW279" s="35">
        <v>0</v>
      </c>
      <c r="AX279" s="35">
        <v>0</v>
      </c>
      <c r="AY279" s="35">
        <v>0</v>
      </c>
      <c r="AZ279" s="35">
        <v>0</v>
      </c>
      <c r="BA279" s="35">
        <v>0</v>
      </c>
      <c r="BB279" s="35">
        <v>0</v>
      </c>
      <c r="BC279" s="35">
        <v>0</v>
      </c>
      <c r="BD279" s="35">
        <v>0</v>
      </c>
      <c r="BE279" s="35">
        <v>1</v>
      </c>
      <c r="BF279" s="35"/>
      <c r="BG279" s="35"/>
      <c r="BH279" s="35" t="s">
        <v>454</v>
      </c>
      <c r="BI279" s="35" t="s">
        <v>454</v>
      </c>
      <c r="BJ279" s="35" t="s">
        <v>454</v>
      </c>
    </row>
    <row r="280" spans="1:62" ht="15">
      <c r="A280" s="13" t="s">
        <v>223</v>
      </c>
      <c r="B280" s="28">
        <v>17205</v>
      </c>
      <c r="C280" s="30">
        <f t="shared" si="21"/>
        <v>102.23248290524928</v>
      </c>
      <c r="D280" s="13" t="s">
        <v>427</v>
      </c>
      <c r="E280" s="13"/>
      <c r="F280" s="14">
        <v>41948</v>
      </c>
      <c r="G280" s="15">
        <v>0</v>
      </c>
      <c r="H280" s="15">
        <v>0</v>
      </c>
      <c r="I280" s="15">
        <v>1</v>
      </c>
      <c r="J280" s="15">
        <v>0</v>
      </c>
      <c r="K280" s="15">
        <v>0</v>
      </c>
      <c r="L280" s="15">
        <f t="shared" si="22"/>
        <v>1</v>
      </c>
      <c r="M280" s="15">
        <v>1</v>
      </c>
      <c r="N280" s="15">
        <v>1</v>
      </c>
      <c r="O280" s="15">
        <v>1</v>
      </c>
      <c r="P280" s="15">
        <v>1</v>
      </c>
      <c r="Q280" s="15">
        <v>1</v>
      </c>
      <c r="R280" s="15">
        <v>1</v>
      </c>
      <c r="S280" s="15">
        <v>0</v>
      </c>
      <c r="T280" s="15">
        <v>1</v>
      </c>
      <c r="U280" s="15">
        <v>1</v>
      </c>
      <c r="V280" s="21">
        <f t="shared" si="20"/>
        <v>0.88888888888888884</v>
      </c>
      <c r="W280" s="15">
        <v>1</v>
      </c>
      <c r="X280" s="15">
        <v>0</v>
      </c>
      <c r="Y280" s="15">
        <v>1</v>
      </c>
      <c r="Z280" s="15">
        <v>0</v>
      </c>
      <c r="AA280" s="15">
        <v>0</v>
      </c>
      <c r="AB280" s="15">
        <v>0</v>
      </c>
      <c r="AC280" s="20">
        <v>1</v>
      </c>
      <c r="AD280" s="15">
        <v>0</v>
      </c>
      <c r="AE280" s="15">
        <v>0</v>
      </c>
      <c r="AF280" s="20">
        <v>0</v>
      </c>
      <c r="AG280" s="35">
        <v>1</v>
      </c>
      <c r="AH280" s="35">
        <v>1</v>
      </c>
      <c r="AI280" s="35">
        <v>0</v>
      </c>
      <c r="AJ280" s="35">
        <v>1</v>
      </c>
      <c r="AK280" s="35">
        <v>0</v>
      </c>
      <c r="AL280" s="35">
        <v>0</v>
      </c>
      <c r="AM280" s="35">
        <v>0</v>
      </c>
      <c r="AN280" s="35">
        <v>0</v>
      </c>
      <c r="AO280" s="35">
        <v>0</v>
      </c>
      <c r="AP280" s="35">
        <v>0</v>
      </c>
      <c r="AQ280" s="35">
        <v>0</v>
      </c>
      <c r="AR280" s="35">
        <v>0</v>
      </c>
      <c r="AS280" s="35">
        <v>0</v>
      </c>
      <c r="AT280" s="35">
        <v>0</v>
      </c>
      <c r="AU280" s="35">
        <v>0</v>
      </c>
      <c r="AV280" s="35">
        <v>0</v>
      </c>
      <c r="AW280" s="35">
        <v>0</v>
      </c>
      <c r="AX280" s="35">
        <v>0</v>
      </c>
      <c r="AY280" s="35">
        <v>0</v>
      </c>
      <c r="AZ280" s="35">
        <v>0</v>
      </c>
      <c r="BA280" s="35">
        <v>0</v>
      </c>
      <c r="BB280" s="35">
        <v>0</v>
      </c>
      <c r="BC280" s="35">
        <v>0</v>
      </c>
      <c r="BD280" s="35">
        <v>0</v>
      </c>
      <c r="BE280" s="35">
        <v>1</v>
      </c>
      <c r="BF280" s="35"/>
      <c r="BG280" s="35"/>
      <c r="BH280" s="35" t="s">
        <v>454</v>
      </c>
      <c r="BI280" s="35" t="s">
        <v>454</v>
      </c>
      <c r="BJ280" s="35" t="s">
        <v>454</v>
      </c>
    </row>
    <row r="281" spans="1:62" ht="15">
      <c r="A281" s="13" t="s">
        <v>228</v>
      </c>
      <c r="B281" s="28">
        <v>61038</v>
      </c>
      <c r="C281" s="30">
        <f t="shared" si="21"/>
        <v>362.68911895208407</v>
      </c>
      <c r="D281" s="13" t="s">
        <v>427</v>
      </c>
      <c r="E281" s="13"/>
      <c r="F281" s="14">
        <v>41947</v>
      </c>
      <c r="G281" s="15">
        <v>0</v>
      </c>
      <c r="H281" s="15">
        <v>0</v>
      </c>
      <c r="I281" s="15">
        <v>0</v>
      </c>
      <c r="J281" s="15">
        <v>1</v>
      </c>
      <c r="K281" s="15">
        <v>0</v>
      </c>
      <c r="L281" s="15">
        <f t="shared" si="22"/>
        <v>1</v>
      </c>
      <c r="M281" s="15">
        <v>1</v>
      </c>
      <c r="N281" s="15">
        <v>1</v>
      </c>
      <c r="O281" s="15">
        <v>1</v>
      </c>
      <c r="P281" s="15">
        <v>1</v>
      </c>
      <c r="Q281" s="15">
        <v>1</v>
      </c>
      <c r="R281" s="15">
        <v>1</v>
      </c>
      <c r="S281" s="15">
        <v>1</v>
      </c>
      <c r="T281" s="15">
        <v>1</v>
      </c>
      <c r="U281" s="15">
        <v>1</v>
      </c>
      <c r="V281" s="21">
        <f t="shared" si="20"/>
        <v>1</v>
      </c>
      <c r="W281" s="15">
        <v>1</v>
      </c>
      <c r="X281" s="15">
        <v>0</v>
      </c>
      <c r="Y281" s="15">
        <v>1</v>
      </c>
      <c r="Z281" s="15">
        <v>0</v>
      </c>
      <c r="AA281" s="15">
        <v>1</v>
      </c>
      <c r="AB281" s="15">
        <v>0</v>
      </c>
      <c r="AC281" s="20">
        <v>0</v>
      </c>
      <c r="AD281" s="15">
        <v>1</v>
      </c>
      <c r="AE281" s="15">
        <v>0</v>
      </c>
      <c r="AF281" s="20">
        <v>0</v>
      </c>
      <c r="AG281" s="35">
        <v>1</v>
      </c>
      <c r="AH281" s="35">
        <v>1</v>
      </c>
      <c r="AI281" s="35">
        <v>0</v>
      </c>
      <c r="AJ281" s="35">
        <v>1</v>
      </c>
      <c r="AK281" s="35">
        <v>1</v>
      </c>
      <c r="AL281" s="35">
        <v>1</v>
      </c>
      <c r="AM281" s="35">
        <v>0</v>
      </c>
      <c r="AN281" s="35">
        <v>1</v>
      </c>
      <c r="AO281" s="35">
        <v>0</v>
      </c>
      <c r="AP281" s="35">
        <v>0</v>
      </c>
      <c r="AQ281" s="35">
        <v>0</v>
      </c>
      <c r="AR281" s="35">
        <v>0</v>
      </c>
      <c r="AS281" s="35">
        <v>0</v>
      </c>
      <c r="AT281" s="35">
        <v>1</v>
      </c>
      <c r="AU281" s="35">
        <v>0</v>
      </c>
      <c r="AV281" s="35">
        <v>0</v>
      </c>
      <c r="AW281" s="35">
        <v>0</v>
      </c>
      <c r="AX281" s="35">
        <v>0</v>
      </c>
      <c r="AY281" s="35">
        <v>0</v>
      </c>
      <c r="AZ281" s="35">
        <v>0</v>
      </c>
      <c r="BA281" s="35">
        <v>0</v>
      </c>
      <c r="BB281" s="35">
        <v>0</v>
      </c>
      <c r="BC281" s="35">
        <v>0</v>
      </c>
      <c r="BD281" s="35">
        <v>0</v>
      </c>
      <c r="BE281" s="35">
        <v>1</v>
      </c>
      <c r="BF281" s="35">
        <v>1</v>
      </c>
      <c r="BG281" s="35">
        <v>0</v>
      </c>
      <c r="BH281" s="35" t="s">
        <v>454</v>
      </c>
      <c r="BI281" s="35" t="s">
        <v>454</v>
      </c>
      <c r="BJ281" s="35" t="s">
        <v>454</v>
      </c>
    </row>
    <row r="282" spans="1:62" ht="15">
      <c r="A282" s="13" t="s">
        <v>260</v>
      </c>
      <c r="B282" s="28">
        <v>9873</v>
      </c>
      <c r="C282" s="30">
        <f t="shared" si="21"/>
        <v>58.665579989742881</v>
      </c>
      <c r="D282" s="13" t="s">
        <v>427</v>
      </c>
      <c r="E282" s="13"/>
      <c r="F282" s="14">
        <v>41948</v>
      </c>
      <c r="G282" s="15">
        <v>0</v>
      </c>
      <c r="H282" s="15">
        <v>0</v>
      </c>
      <c r="I282" s="15">
        <v>1</v>
      </c>
      <c r="J282" s="15">
        <v>0</v>
      </c>
      <c r="K282" s="15">
        <v>0</v>
      </c>
      <c r="L282" s="15">
        <f t="shared" si="22"/>
        <v>1</v>
      </c>
      <c r="M282" s="15">
        <v>1</v>
      </c>
      <c r="N282" s="15">
        <v>1</v>
      </c>
      <c r="O282" s="15">
        <v>1</v>
      </c>
      <c r="P282" s="15">
        <v>1</v>
      </c>
      <c r="Q282" s="15">
        <v>1</v>
      </c>
      <c r="R282" s="15">
        <v>0</v>
      </c>
      <c r="S282" s="15">
        <v>1</v>
      </c>
      <c r="T282" s="15">
        <v>1</v>
      </c>
      <c r="U282" s="15">
        <v>1</v>
      </c>
      <c r="V282" s="21">
        <f t="shared" si="20"/>
        <v>0.88888888888888884</v>
      </c>
      <c r="W282" s="15">
        <v>1</v>
      </c>
      <c r="X282" s="15">
        <v>0</v>
      </c>
      <c r="Y282" s="15">
        <v>1</v>
      </c>
      <c r="Z282" s="15">
        <v>0</v>
      </c>
      <c r="AA282" s="15">
        <v>0</v>
      </c>
      <c r="AB282" s="15">
        <v>1</v>
      </c>
      <c r="AC282" s="20">
        <v>0</v>
      </c>
      <c r="AD282" s="15">
        <v>1</v>
      </c>
      <c r="AE282" s="15">
        <v>0</v>
      </c>
      <c r="AF282" s="20">
        <v>0</v>
      </c>
      <c r="AG282" s="35">
        <v>1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0</v>
      </c>
      <c r="AO282" s="35">
        <v>0</v>
      </c>
      <c r="AP282" s="35">
        <v>0</v>
      </c>
      <c r="AQ282" s="35">
        <v>0</v>
      </c>
      <c r="AR282" s="35">
        <v>0</v>
      </c>
      <c r="AS282" s="35">
        <v>0</v>
      </c>
      <c r="AT282" s="35">
        <v>0</v>
      </c>
      <c r="AU282" s="35">
        <v>0</v>
      </c>
      <c r="AV282" s="35">
        <v>0</v>
      </c>
      <c r="AW282" s="35">
        <v>0</v>
      </c>
      <c r="AX282" s="35">
        <v>0</v>
      </c>
      <c r="AY282" s="35">
        <v>0</v>
      </c>
      <c r="AZ282" s="35">
        <v>0</v>
      </c>
      <c r="BA282" s="35">
        <v>0</v>
      </c>
      <c r="BB282" s="35">
        <v>0</v>
      </c>
      <c r="BC282" s="35">
        <v>0</v>
      </c>
      <c r="BD282" s="35">
        <v>0</v>
      </c>
      <c r="BE282" s="35">
        <v>1</v>
      </c>
      <c r="BF282" s="35"/>
      <c r="BG282" s="35"/>
      <c r="BH282" s="35"/>
      <c r="BI282" s="35"/>
      <c r="BJ282" s="35" t="s">
        <v>454</v>
      </c>
    </row>
    <row r="283" spans="1:62" ht="15">
      <c r="A283" s="13" t="s">
        <v>271</v>
      </c>
      <c r="B283" s="28">
        <v>4924</v>
      </c>
      <c r="C283" s="30">
        <f t="shared" si="21"/>
        <v>29.258514723943478</v>
      </c>
      <c r="D283" s="13" t="s">
        <v>427</v>
      </c>
      <c r="E283" s="13"/>
      <c r="F283" s="14">
        <v>41948</v>
      </c>
      <c r="G283" s="15">
        <v>0</v>
      </c>
      <c r="H283" s="15">
        <v>0</v>
      </c>
      <c r="I283" s="15">
        <v>1</v>
      </c>
      <c r="J283" s="15">
        <v>0</v>
      </c>
      <c r="K283" s="15">
        <v>0</v>
      </c>
      <c r="L283" s="15">
        <f t="shared" si="22"/>
        <v>1</v>
      </c>
      <c r="M283" s="15">
        <v>1</v>
      </c>
      <c r="N283" s="15">
        <v>1</v>
      </c>
      <c r="O283" s="15">
        <v>1</v>
      </c>
      <c r="P283" s="15">
        <v>1</v>
      </c>
      <c r="Q283" s="15">
        <v>1</v>
      </c>
      <c r="R283" s="15">
        <v>1</v>
      </c>
      <c r="S283" s="15">
        <v>0</v>
      </c>
      <c r="T283" s="15">
        <v>1</v>
      </c>
      <c r="U283" s="15">
        <v>1</v>
      </c>
      <c r="V283" s="21">
        <f t="shared" si="20"/>
        <v>0.88888888888888884</v>
      </c>
      <c r="W283" s="15">
        <v>1</v>
      </c>
      <c r="X283" s="15">
        <v>0</v>
      </c>
      <c r="Y283" s="15">
        <v>1</v>
      </c>
      <c r="Z283" s="15">
        <v>0</v>
      </c>
      <c r="AA283" s="15">
        <v>0</v>
      </c>
      <c r="AB283" s="15">
        <v>1</v>
      </c>
      <c r="AC283" s="20">
        <v>1</v>
      </c>
      <c r="AD283" s="15">
        <v>0</v>
      </c>
      <c r="AE283" s="15">
        <v>0</v>
      </c>
      <c r="AF283" s="20">
        <v>0</v>
      </c>
      <c r="AG283" s="35">
        <v>1</v>
      </c>
      <c r="AH283" s="35">
        <v>1</v>
      </c>
      <c r="AI283" s="35">
        <v>0</v>
      </c>
      <c r="AJ283" s="35">
        <v>1</v>
      </c>
      <c r="AK283" s="35">
        <v>0</v>
      </c>
      <c r="AL283" s="35">
        <v>0</v>
      </c>
      <c r="AM283" s="35">
        <v>0</v>
      </c>
      <c r="AN283" s="35">
        <v>0</v>
      </c>
      <c r="AO283" s="35">
        <v>0</v>
      </c>
      <c r="AP283" s="35">
        <v>1</v>
      </c>
      <c r="AQ283" s="35">
        <v>0</v>
      </c>
      <c r="AR283" s="35">
        <v>0</v>
      </c>
      <c r="AS283" s="35">
        <v>0</v>
      </c>
      <c r="AT283" s="35">
        <v>0</v>
      </c>
      <c r="AU283" s="35">
        <v>0</v>
      </c>
      <c r="AV283" s="35">
        <v>0</v>
      </c>
      <c r="AW283" s="35">
        <v>0</v>
      </c>
      <c r="AX283" s="35">
        <v>0</v>
      </c>
      <c r="AY283" s="35">
        <v>0</v>
      </c>
      <c r="AZ283" s="35">
        <v>0</v>
      </c>
      <c r="BA283" s="35">
        <v>0</v>
      </c>
      <c r="BB283" s="35">
        <v>0</v>
      </c>
      <c r="BC283" s="35">
        <v>0</v>
      </c>
      <c r="BD283" s="35">
        <v>0</v>
      </c>
      <c r="BE283" s="35">
        <v>1</v>
      </c>
      <c r="BF283" s="35">
        <v>1</v>
      </c>
      <c r="BG283" s="35"/>
      <c r="BH283" s="35" t="s">
        <v>454</v>
      </c>
      <c r="BI283" s="35" t="s">
        <v>454</v>
      </c>
      <c r="BJ283" s="35"/>
    </row>
    <row r="284" spans="1:62" ht="15">
      <c r="A284" s="13" t="s">
        <v>274</v>
      </c>
      <c r="B284" s="28">
        <v>19116</v>
      </c>
      <c r="C284" s="30">
        <f t="shared" si="21"/>
        <v>113.58768632471639</v>
      </c>
      <c r="D284" s="13" t="s">
        <v>427</v>
      </c>
      <c r="E284" s="13"/>
      <c r="F284" s="14">
        <v>41953</v>
      </c>
      <c r="G284" s="15">
        <v>0</v>
      </c>
      <c r="H284" s="15">
        <v>0</v>
      </c>
      <c r="I284" s="15">
        <v>1</v>
      </c>
      <c r="J284" s="15">
        <v>0</v>
      </c>
      <c r="K284" s="15">
        <v>0</v>
      </c>
      <c r="L284" s="15">
        <f t="shared" si="22"/>
        <v>1</v>
      </c>
      <c r="M284" s="15">
        <v>1</v>
      </c>
      <c r="N284" s="15">
        <v>1</v>
      </c>
      <c r="O284" s="15">
        <v>1</v>
      </c>
      <c r="P284" s="15">
        <v>1</v>
      </c>
      <c r="Q284" s="15">
        <v>1</v>
      </c>
      <c r="R284" s="15">
        <v>1</v>
      </c>
      <c r="S284" s="15">
        <v>1</v>
      </c>
      <c r="T284" s="15">
        <v>1</v>
      </c>
      <c r="U284" s="15">
        <v>1</v>
      </c>
      <c r="V284" s="21">
        <f t="shared" si="20"/>
        <v>1</v>
      </c>
      <c r="W284" s="15">
        <v>1</v>
      </c>
      <c r="X284" s="15">
        <v>0</v>
      </c>
      <c r="Y284" s="15">
        <v>1</v>
      </c>
      <c r="Z284" s="15">
        <v>0</v>
      </c>
      <c r="AA284" s="15">
        <v>0</v>
      </c>
      <c r="AB284" s="15">
        <v>1</v>
      </c>
      <c r="AC284" s="20">
        <v>0</v>
      </c>
      <c r="AD284" s="15">
        <v>1</v>
      </c>
      <c r="AE284" s="15">
        <v>0</v>
      </c>
      <c r="AF284" s="20">
        <v>0</v>
      </c>
      <c r="AG284" s="35">
        <v>1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0</v>
      </c>
      <c r="AO284" s="35">
        <v>0</v>
      </c>
      <c r="AP284" s="35">
        <v>0</v>
      </c>
      <c r="AQ284" s="35">
        <v>0</v>
      </c>
      <c r="AR284" s="35">
        <v>0</v>
      </c>
      <c r="AS284" s="35">
        <v>0</v>
      </c>
      <c r="AT284" s="35">
        <v>0</v>
      </c>
      <c r="AU284" s="35">
        <v>0</v>
      </c>
      <c r="AV284" s="35">
        <v>0</v>
      </c>
      <c r="AW284" s="35">
        <v>0</v>
      </c>
      <c r="AX284" s="35">
        <v>0</v>
      </c>
      <c r="AY284" s="35">
        <v>0</v>
      </c>
      <c r="AZ284" s="35">
        <v>0</v>
      </c>
      <c r="BA284" s="35">
        <v>0</v>
      </c>
      <c r="BB284" s="35">
        <v>0</v>
      </c>
      <c r="BC284" s="35">
        <v>0</v>
      </c>
      <c r="BD284" s="35">
        <v>0</v>
      </c>
      <c r="BE284" s="35">
        <v>1</v>
      </c>
      <c r="BF284" s="35">
        <v>1</v>
      </c>
      <c r="BG284" s="35"/>
      <c r="BH284" s="35" t="s">
        <v>454</v>
      </c>
      <c r="BI284" s="35" t="s">
        <v>454</v>
      </c>
      <c r="BJ284" s="35" t="s">
        <v>454</v>
      </c>
    </row>
    <row r="285" spans="1:62" ht="15">
      <c r="A285" s="13" t="s">
        <v>287</v>
      </c>
      <c r="B285" s="28">
        <v>9498</v>
      </c>
      <c r="C285" s="30">
        <f t="shared" si="21"/>
        <v>56.437321861903975</v>
      </c>
      <c r="D285" s="13" t="s">
        <v>427</v>
      </c>
      <c r="E285" s="13"/>
      <c r="F285" s="14">
        <v>41948</v>
      </c>
      <c r="G285" s="15">
        <v>1</v>
      </c>
      <c r="H285" s="15">
        <v>0</v>
      </c>
      <c r="I285" s="15">
        <v>0</v>
      </c>
      <c r="J285" s="15">
        <v>0</v>
      </c>
      <c r="K285" s="15">
        <v>0</v>
      </c>
      <c r="L285" s="15">
        <f t="shared" si="22"/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21">
        <f t="shared" si="20"/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20">
        <v>0</v>
      </c>
      <c r="AD285" s="15">
        <v>0</v>
      </c>
      <c r="AE285" s="15">
        <v>0</v>
      </c>
      <c r="AF285" s="20">
        <v>0</v>
      </c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</row>
    <row r="286" spans="1:62" ht="15">
      <c r="A286" s="13" t="s">
        <v>305</v>
      </c>
      <c r="B286" s="28">
        <v>45493</v>
      </c>
      <c r="C286" s="30">
        <f t="shared" si="21"/>
        <v>270.32039202606836</v>
      </c>
      <c r="D286" s="13" t="s">
        <v>427</v>
      </c>
      <c r="E286" s="13"/>
      <c r="F286" s="14">
        <v>41948</v>
      </c>
      <c r="G286" s="15">
        <v>0</v>
      </c>
      <c r="H286" s="15">
        <v>0</v>
      </c>
      <c r="I286" s="15">
        <v>1</v>
      </c>
      <c r="J286" s="15">
        <v>0</v>
      </c>
      <c r="K286" s="15">
        <v>0</v>
      </c>
      <c r="L286" s="15">
        <f t="shared" si="22"/>
        <v>1</v>
      </c>
      <c r="M286" s="15">
        <v>1</v>
      </c>
      <c r="N286" s="15">
        <v>1</v>
      </c>
      <c r="O286" s="15">
        <v>1</v>
      </c>
      <c r="P286" s="15">
        <v>1</v>
      </c>
      <c r="Q286" s="15">
        <v>1</v>
      </c>
      <c r="R286" s="15">
        <v>0</v>
      </c>
      <c r="S286" s="15">
        <v>0</v>
      </c>
      <c r="T286" s="15">
        <v>1</v>
      </c>
      <c r="U286" s="15">
        <v>1</v>
      </c>
      <c r="V286" s="21">
        <f t="shared" si="20"/>
        <v>0.77777777777777779</v>
      </c>
      <c r="W286" s="15">
        <v>0</v>
      </c>
      <c r="X286" s="15">
        <v>1</v>
      </c>
      <c r="Y286" s="15">
        <v>1</v>
      </c>
      <c r="Z286" s="15">
        <v>0</v>
      </c>
      <c r="AA286" s="15">
        <v>0</v>
      </c>
      <c r="AB286" s="15">
        <v>0</v>
      </c>
      <c r="AC286" s="20">
        <v>1</v>
      </c>
      <c r="AD286" s="15">
        <v>0</v>
      </c>
      <c r="AE286" s="15">
        <v>0</v>
      </c>
      <c r="AF286" s="20">
        <v>0</v>
      </c>
      <c r="AG286" s="35">
        <v>1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0</v>
      </c>
      <c r="AO286" s="35">
        <v>0</v>
      </c>
      <c r="AP286" s="35">
        <v>0</v>
      </c>
      <c r="AQ286" s="35">
        <v>0</v>
      </c>
      <c r="AR286" s="35">
        <v>1</v>
      </c>
      <c r="AS286" s="35">
        <v>0</v>
      </c>
      <c r="AT286" s="35">
        <v>0</v>
      </c>
      <c r="AU286" s="35">
        <v>0</v>
      </c>
      <c r="AV286" s="35">
        <v>0</v>
      </c>
      <c r="AW286" s="35">
        <v>0</v>
      </c>
      <c r="AX286" s="35">
        <v>0</v>
      </c>
      <c r="AY286" s="35">
        <v>0</v>
      </c>
      <c r="AZ286" s="35">
        <v>0</v>
      </c>
      <c r="BA286" s="35">
        <v>0</v>
      </c>
      <c r="BB286" s="35">
        <v>0</v>
      </c>
      <c r="BC286" s="35">
        <v>1</v>
      </c>
      <c r="BD286" s="35">
        <v>0</v>
      </c>
      <c r="BE286" s="35">
        <v>1</v>
      </c>
      <c r="BF286" s="35"/>
      <c r="BG286" s="35"/>
      <c r="BH286" s="35" t="s">
        <v>461</v>
      </c>
      <c r="BI286" s="35" t="s">
        <v>461</v>
      </c>
      <c r="BJ286" s="35" t="s">
        <v>454</v>
      </c>
    </row>
    <row r="287" spans="1:62" ht="15">
      <c r="A287" s="13" t="s">
        <v>315</v>
      </c>
      <c r="B287" s="28">
        <v>63856</v>
      </c>
      <c r="C287" s="30">
        <f t="shared" si="21"/>
        <v>379.43373603008422</v>
      </c>
      <c r="D287" s="13" t="s">
        <v>427</v>
      </c>
      <c r="E287" s="13"/>
      <c r="F287" s="14">
        <v>41948</v>
      </c>
      <c r="G287" s="15">
        <v>0</v>
      </c>
      <c r="H287" s="15">
        <v>0</v>
      </c>
      <c r="I287" s="15">
        <v>1</v>
      </c>
      <c r="J287" s="15">
        <v>0</v>
      </c>
      <c r="K287" s="15">
        <v>0</v>
      </c>
      <c r="L287" s="15">
        <f t="shared" si="22"/>
        <v>1</v>
      </c>
      <c r="M287" s="15">
        <v>1</v>
      </c>
      <c r="N287" s="15">
        <v>1</v>
      </c>
      <c r="O287" s="15">
        <v>1</v>
      </c>
      <c r="P287" s="15">
        <v>1</v>
      </c>
      <c r="Q287" s="15">
        <v>1</v>
      </c>
      <c r="R287" s="15">
        <v>1</v>
      </c>
      <c r="S287" s="15">
        <v>1</v>
      </c>
      <c r="T287" s="15">
        <v>1</v>
      </c>
      <c r="U287" s="15">
        <v>1</v>
      </c>
      <c r="V287" s="21">
        <f t="shared" si="20"/>
        <v>1</v>
      </c>
      <c r="W287" s="15">
        <v>1</v>
      </c>
      <c r="X287" s="15">
        <v>0</v>
      </c>
      <c r="Y287" s="15">
        <v>1</v>
      </c>
      <c r="Z287" s="15">
        <v>0</v>
      </c>
      <c r="AA287" s="15">
        <v>0</v>
      </c>
      <c r="AB287" s="15">
        <v>1</v>
      </c>
      <c r="AC287" s="20">
        <v>1</v>
      </c>
      <c r="AD287" s="15">
        <v>0</v>
      </c>
      <c r="AE287" s="15">
        <v>0</v>
      </c>
      <c r="AF287" s="20">
        <v>0</v>
      </c>
      <c r="AG287" s="35">
        <v>1</v>
      </c>
      <c r="AH287" s="35">
        <v>0</v>
      </c>
      <c r="AI287" s="35">
        <v>1</v>
      </c>
      <c r="AJ287" s="35">
        <v>0</v>
      </c>
      <c r="AK287" s="35">
        <v>1</v>
      </c>
      <c r="AL287" s="35">
        <v>0</v>
      </c>
      <c r="AM287" s="35">
        <v>1</v>
      </c>
      <c r="AN287" s="35">
        <v>0</v>
      </c>
      <c r="AO287" s="35">
        <v>1</v>
      </c>
      <c r="AP287" s="35">
        <v>1</v>
      </c>
      <c r="AQ287" s="35">
        <v>0</v>
      </c>
      <c r="AR287" s="35">
        <v>0</v>
      </c>
      <c r="AS287" s="35">
        <v>0</v>
      </c>
      <c r="AT287" s="35">
        <v>0</v>
      </c>
      <c r="AU287" s="35">
        <v>0</v>
      </c>
      <c r="AV287" s="35">
        <v>0</v>
      </c>
      <c r="AW287" s="35">
        <v>0</v>
      </c>
      <c r="AX287" s="35">
        <v>0</v>
      </c>
      <c r="AY287" s="35">
        <v>0</v>
      </c>
      <c r="AZ287" s="35">
        <v>0</v>
      </c>
      <c r="BA287" s="35">
        <v>0</v>
      </c>
      <c r="BB287" s="35">
        <v>0</v>
      </c>
      <c r="BC287" s="35">
        <v>0</v>
      </c>
      <c r="BD287" s="35">
        <v>0</v>
      </c>
      <c r="BE287" s="35">
        <v>1</v>
      </c>
      <c r="BF287" s="35">
        <v>1</v>
      </c>
      <c r="BG287" s="35">
        <v>1</v>
      </c>
      <c r="BH287" s="35" t="s">
        <v>454</v>
      </c>
      <c r="BI287" s="35" t="s">
        <v>454</v>
      </c>
      <c r="BJ287" s="35" t="s">
        <v>454</v>
      </c>
    </row>
    <row r="288" spans="1:62" ht="15">
      <c r="A288" s="13" t="s">
        <v>334</v>
      </c>
      <c r="B288" s="28">
        <v>328164</v>
      </c>
      <c r="C288" s="30">
        <f t="shared" si="21"/>
        <v>1949.9576007043436</v>
      </c>
      <c r="D288" s="13" t="s">
        <v>427</v>
      </c>
      <c r="E288" s="13"/>
      <c r="F288" s="14">
        <v>41947</v>
      </c>
      <c r="G288" s="15">
        <v>0</v>
      </c>
      <c r="H288" s="15">
        <v>0</v>
      </c>
      <c r="I288" s="15">
        <v>0</v>
      </c>
      <c r="J288" s="15">
        <v>0</v>
      </c>
      <c r="K288" s="15">
        <v>1</v>
      </c>
      <c r="L288" s="15">
        <f t="shared" si="22"/>
        <v>1</v>
      </c>
      <c r="M288" s="15">
        <v>1</v>
      </c>
      <c r="N288" s="15">
        <v>1</v>
      </c>
      <c r="O288" s="15">
        <v>1</v>
      </c>
      <c r="P288" s="15">
        <v>1</v>
      </c>
      <c r="Q288" s="15">
        <v>1</v>
      </c>
      <c r="R288" s="15">
        <v>0</v>
      </c>
      <c r="S288" s="15">
        <v>0</v>
      </c>
      <c r="T288" s="15">
        <v>0</v>
      </c>
      <c r="U288" s="15">
        <v>1</v>
      </c>
      <c r="V288" s="21">
        <f t="shared" si="20"/>
        <v>0.66666666666666663</v>
      </c>
      <c r="W288" s="15">
        <v>1</v>
      </c>
      <c r="X288" s="15">
        <v>0</v>
      </c>
      <c r="Y288" s="15">
        <v>1</v>
      </c>
      <c r="Z288" s="15">
        <v>1</v>
      </c>
      <c r="AA288" s="15">
        <v>1</v>
      </c>
      <c r="AB288" s="15">
        <v>0</v>
      </c>
      <c r="AC288" s="20">
        <v>1</v>
      </c>
      <c r="AD288" s="15">
        <v>0</v>
      </c>
      <c r="AE288" s="15">
        <v>0</v>
      </c>
      <c r="AF288" s="20">
        <v>0</v>
      </c>
      <c r="AG288" s="35">
        <v>0</v>
      </c>
      <c r="AH288" s="35"/>
      <c r="AI288" s="35"/>
      <c r="AJ288" s="35"/>
      <c r="AK288" s="35"/>
      <c r="AL288" s="35"/>
      <c r="AM288" s="35"/>
      <c r="AN288" s="35"/>
      <c r="AO288" s="35"/>
      <c r="AP288" s="35">
        <v>1</v>
      </c>
      <c r="AQ288" s="35">
        <v>1</v>
      </c>
      <c r="AR288" s="35">
        <v>0</v>
      </c>
      <c r="AS288" s="35">
        <v>0</v>
      </c>
      <c r="AT288" s="35">
        <v>1</v>
      </c>
      <c r="AU288" s="35">
        <v>1</v>
      </c>
      <c r="AV288" s="35">
        <v>1</v>
      </c>
      <c r="AW288" s="35">
        <v>1</v>
      </c>
      <c r="AX288" s="35">
        <v>0</v>
      </c>
      <c r="AY288" s="35">
        <v>0</v>
      </c>
      <c r="AZ288" s="35">
        <v>1</v>
      </c>
      <c r="BA288" s="35">
        <v>0</v>
      </c>
      <c r="BB288" s="35">
        <v>0</v>
      </c>
      <c r="BC288" s="35">
        <v>0</v>
      </c>
      <c r="BD288" s="35" t="s">
        <v>489</v>
      </c>
      <c r="BE288" s="35">
        <v>1</v>
      </c>
      <c r="BF288" s="35">
        <v>1</v>
      </c>
      <c r="BG288" s="35">
        <v>1</v>
      </c>
      <c r="BH288" s="35" t="s">
        <v>454</v>
      </c>
      <c r="BI288" s="35" t="s">
        <v>454</v>
      </c>
      <c r="BJ288" s="35" t="s">
        <v>460</v>
      </c>
    </row>
    <row r="289" spans="1:62" ht="15">
      <c r="A289" s="13" t="s">
        <v>335</v>
      </c>
      <c r="B289" s="28">
        <v>47951</v>
      </c>
      <c r="C289" s="30">
        <f t="shared" si="21"/>
        <v>284.92588130134317</v>
      </c>
      <c r="D289" s="13" t="s">
        <v>427</v>
      </c>
      <c r="E289" s="13"/>
      <c r="F289" s="14">
        <v>41948</v>
      </c>
      <c r="G289" s="15">
        <v>0</v>
      </c>
      <c r="H289" s="15">
        <v>0</v>
      </c>
      <c r="I289" s="15">
        <v>1</v>
      </c>
      <c r="J289" s="15">
        <v>0</v>
      </c>
      <c r="K289" s="15">
        <v>0</v>
      </c>
      <c r="L289" s="15">
        <f t="shared" si="22"/>
        <v>1</v>
      </c>
      <c r="M289" s="15">
        <v>1</v>
      </c>
      <c r="N289" s="15">
        <v>1</v>
      </c>
      <c r="O289" s="15">
        <v>1</v>
      </c>
      <c r="P289" s="15">
        <v>1</v>
      </c>
      <c r="Q289" s="15">
        <v>1</v>
      </c>
      <c r="R289" s="15">
        <v>1</v>
      </c>
      <c r="S289" s="15">
        <v>0</v>
      </c>
      <c r="T289" s="15">
        <v>1</v>
      </c>
      <c r="U289" s="15">
        <v>1</v>
      </c>
      <c r="V289" s="21">
        <f t="shared" si="20"/>
        <v>0.88888888888888884</v>
      </c>
      <c r="W289" s="15">
        <v>1</v>
      </c>
      <c r="X289" s="15">
        <v>0</v>
      </c>
      <c r="Y289" s="15">
        <v>1</v>
      </c>
      <c r="Z289" s="15">
        <v>0</v>
      </c>
      <c r="AA289" s="15">
        <v>0</v>
      </c>
      <c r="AB289" s="15">
        <v>1</v>
      </c>
      <c r="AC289" s="20">
        <v>1</v>
      </c>
      <c r="AD289" s="15">
        <v>0</v>
      </c>
      <c r="AE289" s="15">
        <v>0</v>
      </c>
      <c r="AF289" s="20">
        <v>0</v>
      </c>
      <c r="AG289" s="35">
        <v>1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0</v>
      </c>
      <c r="AO289" s="35">
        <v>0</v>
      </c>
      <c r="AP289" s="35">
        <v>0</v>
      </c>
      <c r="AQ289" s="35">
        <v>0</v>
      </c>
      <c r="AR289" s="35">
        <v>0</v>
      </c>
      <c r="AS289" s="35">
        <v>0</v>
      </c>
      <c r="AT289" s="35">
        <v>0</v>
      </c>
      <c r="AU289" s="35">
        <v>0</v>
      </c>
      <c r="AV289" s="35">
        <v>0</v>
      </c>
      <c r="AW289" s="35">
        <v>0</v>
      </c>
      <c r="AX289" s="35">
        <v>0</v>
      </c>
      <c r="AY289" s="35">
        <v>0</v>
      </c>
      <c r="AZ289" s="35">
        <v>0</v>
      </c>
      <c r="BA289" s="35">
        <v>0</v>
      </c>
      <c r="BB289" s="35">
        <v>0</v>
      </c>
      <c r="BC289" s="35">
        <v>0</v>
      </c>
      <c r="BD289" s="35">
        <v>0</v>
      </c>
      <c r="BE289" s="35">
        <v>1</v>
      </c>
      <c r="BF289" s="35">
        <v>1</v>
      </c>
      <c r="BG289" s="35"/>
      <c r="BH289" s="35" t="s">
        <v>454</v>
      </c>
      <c r="BI289" s="35" t="s">
        <v>454</v>
      </c>
      <c r="BJ289" s="35" t="s">
        <v>454</v>
      </c>
    </row>
    <row r="290" spans="1:62" ht="15">
      <c r="A290" s="13" t="s">
        <v>340</v>
      </c>
      <c r="B290" s="28">
        <v>63252</v>
      </c>
      <c r="C290" s="30">
        <f t="shared" si="21"/>
        <v>375.84475493884497</v>
      </c>
      <c r="D290" s="13" t="s">
        <v>427</v>
      </c>
      <c r="E290" s="13"/>
      <c r="F290" s="14">
        <v>41948</v>
      </c>
      <c r="G290" s="15">
        <v>0</v>
      </c>
      <c r="H290" s="15">
        <v>0</v>
      </c>
      <c r="I290" s="15">
        <v>1</v>
      </c>
      <c r="J290" s="15">
        <v>0</v>
      </c>
      <c r="K290" s="15">
        <v>0</v>
      </c>
      <c r="L290" s="15">
        <f t="shared" si="22"/>
        <v>1</v>
      </c>
      <c r="M290" s="15">
        <v>1</v>
      </c>
      <c r="N290" s="15">
        <v>1</v>
      </c>
      <c r="O290" s="15">
        <v>1</v>
      </c>
      <c r="P290" s="15">
        <v>1</v>
      </c>
      <c r="Q290" s="15">
        <v>1</v>
      </c>
      <c r="R290" s="15">
        <v>1</v>
      </c>
      <c r="S290" s="15">
        <v>0</v>
      </c>
      <c r="T290" s="15">
        <v>1</v>
      </c>
      <c r="U290" s="15">
        <v>1</v>
      </c>
      <c r="V290" s="21">
        <f t="shared" si="20"/>
        <v>0.88888888888888884</v>
      </c>
      <c r="W290" s="15">
        <v>1</v>
      </c>
      <c r="X290" s="15">
        <v>0</v>
      </c>
      <c r="Y290" s="15">
        <v>1</v>
      </c>
      <c r="Z290" s="15">
        <v>0</v>
      </c>
      <c r="AA290" s="15">
        <v>0</v>
      </c>
      <c r="AB290" s="15">
        <v>1</v>
      </c>
      <c r="AC290" s="20">
        <v>1</v>
      </c>
      <c r="AD290" s="15">
        <v>0</v>
      </c>
      <c r="AE290" s="15">
        <v>0</v>
      </c>
      <c r="AF290" s="20">
        <v>0</v>
      </c>
      <c r="AG290" s="35">
        <v>1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0</v>
      </c>
      <c r="AO290" s="35">
        <v>0</v>
      </c>
      <c r="AP290" s="35">
        <v>1</v>
      </c>
      <c r="AQ290" s="35">
        <v>0</v>
      </c>
      <c r="AR290" s="35">
        <v>0</v>
      </c>
      <c r="AS290" s="35">
        <v>0</v>
      </c>
      <c r="AT290" s="35">
        <v>0</v>
      </c>
      <c r="AU290" s="35">
        <v>0</v>
      </c>
      <c r="AV290" s="35">
        <v>0</v>
      </c>
      <c r="AW290" s="35">
        <v>0</v>
      </c>
      <c r="AX290" s="35">
        <v>0</v>
      </c>
      <c r="AY290" s="35">
        <v>0</v>
      </c>
      <c r="AZ290" s="35">
        <v>0</v>
      </c>
      <c r="BA290" s="35">
        <v>0</v>
      </c>
      <c r="BB290" s="35">
        <v>0</v>
      </c>
      <c r="BC290" s="35">
        <v>0</v>
      </c>
      <c r="BD290" s="35">
        <v>0</v>
      </c>
      <c r="BE290" s="35">
        <v>1</v>
      </c>
      <c r="BF290" s="35">
        <v>1</v>
      </c>
      <c r="BG290" s="35"/>
      <c r="BH290" s="35" t="s">
        <v>454</v>
      </c>
      <c r="BI290" s="35" t="s">
        <v>454</v>
      </c>
      <c r="BJ290" s="35"/>
    </row>
    <row r="291" spans="1:62" ht="15">
      <c r="A291" s="13" t="s">
        <v>347</v>
      </c>
      <c r="B291" s="28">
        <v>19596</v>
      </c>
      <c r="C291" s="30">
        <f t="shared" si="21"/>
        <v>116.43985672835019</v>
      </c>
      <c r="D291" s="13" t="s">
        <v>427</v>
      </c>
      <c r="E291" s="13"/>
      <c r="F291" s="14">
        <v>41947</v>
      </c>
      <c r="G291" s="15">
        <v>0</v>
      </c>
      <c r="H291" s="15">
        <v>0</v>
      </c>
      <c r="I291" s="15">
        <v>0</v>
      </c>
      <c r="J291" s="15">
        <v>1</v>
      </c>
      <c r="K291" s="15">
        <v>0</v>
      </c>
      <c r="L291" s="15">
        <f t="shared" si="22"/>
        <v>1</v>
      </c>
      <c r="M291" s="15">
        <v>1</v>
      </c>
      <c r="N291" s="15">
        <v>1</v>
      </c>
      <c r="O291" s="15">
        <v>1</v>
      </c>
      <c r="P291" s="15">
        <v>1</v>
      </c>
      <c r="Q291" s="15">
        <v>1</v>
      </c>
      <c r="R291" s="15">
        <v>1</v>
      </c>
      <c r="S291" s="15">
        <v>1</v>
      </c>
      <c r="T291" s="15">
        <v>1</v>
      </c>
      <c r="U291" s="15">
        <v>1</v>
      </c>
      <c r="V291" s="21">
        <f t="shared" si="20"/>
        <v>1</v>
      </c>
      <c r="W291" s="15">
        <v>1</v>
      </c>
      <c r="X291" s="15">
        <v>0</v>
      </c>
      <c r="Y291" s="15">
        <v>1</v>
      </c>
      <c r="Z291" s="15">
        <v>0</v>
      </c>
      <c r="AA291" s="15">
        <v>1</v>
      </c>
      <c r="AB291" s="15">
        <v>0</v>
      </c>
      <c r="AC291" s="20">
        <v>0</v>
      </c>
      <c r="AD291" s="15">
        <v>1</v>
      </c>
      <c r="AE291" s="15">
        <v>0</v>
      </c>
      <c r="AF291" s="20">
        <v>0</v>
      </c>
      <c r="AG291" s="35">
        <v>1</v>
      </c>
      <c r="AH291" s="35">
        <v>1</v>
      </c>
      <c r="AI291" s="35">
        <v>0</v>
      </c>
      <c r="AJ291" s="35">
        <v>1</v>
      </c>
      <c r="AK291" s="35">
        <v>0</v>
      </c>
      <c r="AL291" s="35">
        <v>1</v>
      </c>
      <c r="AM291" s="35">
        <v>0</v>
      </c>
      <c r="AN291" s="35">
        <v>1</v>
      </c>
      <c r="AO291" s="35">
        <v>0</v>
      </c>
      <c r="AP291" s="35">
        <v>0</v>
      </c>
      <c r="AQ291" s="35">
        <v>0</v>
      </c>
      <c r="AR291" s="35">
        <v>0</v>
      </c>
      <c r="AS291" s="35">
        <v>0</v>
      </c>
      <c r="AT291" s="35">
        <v>0</v>
      </c>
      <c r="AU291" s="35">
        <v>0</v>
      </c>
      <c r="AV291" s="35">
        <v>0</v>
      </c>
      <c r="AW291" s="35">
        <v>0</v>
      </c>
      <c r="AX291" s="35">
        <v>0</v>
      </c>
      <c r="AY291" s="35">
        <v>0</v>
      </c>
      <c r="AZ291" s="35">
        <v>0</v>
      </c>
      <c r="BA291" s="35">
        <v>0</v>
      </c>
      <c r="BB291" s="35">
        <v>0</v>
      </c>
      <c r="BC291" s="35">
        <v>0</v>
      </c>
      <c r="BD291" s="35">
        <v>0</v>
      </c>
      <c r="BE291" s="35">
        <v>1</v>
      </c>
      <c r="BF291" s="35">
        <v>1</v>
      </c>
      <c r="BG291" s="35">
        <v>0</v>
      </c>
      <c r="BH291" s="35" t="s">
        <v>454</v>
      </c>
      <c r="BI291" s="35" t="s">
        <v>454</v>
      </c>
      <c r="BJ291" s="35" t="s">
        <v>454</v>
      </c>
    </row>
    <row r="292" spans="1:62" ht="15">
      <c r="A292" s="13" t="s">
        <v>364</v>
      </c>
      <c r="B292" s="28">
        <v>18172</v>
      </c>
      <c r="C292" s="30">
        <f t="shared" si="21"/>
        <v>107.97841786423658</v>
      </c>
      <c r="D292" s="13" t="s">
        <v>427</v>
      </c>
      <c r="E292" s="13"/>
      <c r="F292" s="14">
        <v>41948</v>
      </c>
      <c r="G292" s="15">
        <v>0</v>
      </c>
      <c r="H292" s="15">
        <v>0</v>
      </c>
      <c r="I292" s="15">
        <v>1</v>
      </c>
      <c r="J292" s="15">
        <v>0</v>
      </c>
      <c r="K292" s="15">
        <v>0</v>
      </c>
      <c r="L292" s="15">
        <f t="shared" si="22"/>
        <v>1</v>
      </c>
      <c r="M292" s="15">
        <v>1</v>
      </c>
      <c r="N292" s="15">
        <v>1</v>
      </c>
      <c r="O292" s="15">
        <v>1</v>
      </c>
      <c r="P292" s="15">
        <v>1</v>
      </c>
      <c r="Q292" s="15">
        <v>1</v>
      </c>
      <c r="R292" s="15">
        <v>1</v>
      </c>
      <c r="S292" s="15">
        <v>1</v>
      </c>
      <c r="T292" s="15">
        <v>1</v>
      </c>
      <c r="U292" s="15">
        <v>1</v>
      </c>
      <c r="V292" s="21">
        <f t="shared" si="20"/>
        <v>1</v>
      </c>
      <c r="W292" s="15">
        <v>1</v>
      </c>
      <c r="X292" s="15">
        <v>0</v>
      </c>
      <c r="Y292" s="15">
        <v>1</v>
      </c>
      <c r="Z292" s="15">
        <v>0</v>
      </c>
      <c r="AA292" s="15">
        <v>0</v>
      </c>
      <c r="AB292" s="15">
        <v>1</v>
      </c>
      <c r="AC292" s="20">
        <v>1</v>
      </c>
      <c r="AD292" s="15">
        <v>0</v>
      </c>
      <c r="AE292" s="15">
        <v>0</v>
      </c>
      <c r="AF292" s="20">
        <v>0</v>
      </c>
      <c r="AG292" s="35">
        <v>1</v>
      </c>
      <c r="AH292" s="35">
        <v>0</v>
      </c>
      <c r="AI292" s="35">
        <v>1</v>
      </c>
      <c r="AJ292" s="35">
        <v>0</v>
      </c>
      <c r="AK292" s="35">
        <v>1</v>
      </c>
      <c r="AL292" s="35">
        <v>0</v>
      </c>
      <c r="AM292" s="35">
        <v>1</v>
      </c>
      <c r="AN292" s="35">
        <v>0</v>
      </c>
      <c r="AO292" s="35">
        <v>1</v>
      </c>
      <c r="AP292" s="35">
        <v>1</v>
      </c>
      <c r="AQ292" s="35">
        <v>0</v>
      </c>
      <c r="AR292" s="35">
        <v>0</v>
      </c>
      <c r="AS292" s="35">
        <v>0</v>
      </c>
      <c r="AT292" s="35">
        <v>0</v>
      </c>
      <c r="AU292" s="35">
        <v>0</v>
      </c>
      <c r="AV292" s="35">
        <v>0</v>
      </c>
      <c r="AW292" s="35">
        <v>0</v>
      </c>
      <c r="AX292" s="35">
        <v>0</v>
      </c>
      <c r="AY292" s="35">
        <v>0</v>
      </c>
      <c r="AZ292" s="35">
        <v>0</v>
      </c>
      <c r="BA292" s="35">
        <v>0</v>
      </c>
      <c r="BB292" s="35">
        <v>0</v>
      </c>
      <c r="BC292" s="35">
        <v>0</v>
      </c>
      <c r="BD292" s="35">
        <v>0</v>
      </c>
      <c r="BE292" s="35">
        <v>1</v>
      </c>
      <c r="BF292" s="35">
        <v>1</v>
      </c>
      <c r="BG292" s="35">
        <v>1</v>
      </c>
      <c r="BH292" s="35" t="s">
        <v>454</v>
      </c>
      <c r="BI292" s="35" t="s">
        <v>454</v>
      </c>
      <c r="BJ292" s="35" t="s">
        <v>454</v>
      </c>
    </row>
    <row r="293" spans="1:62" ht="15">
      <c r="A293" s="13" t="s">
        <v>374</v>
      </c>
      <c r="B293" s="28">
        <v>23187</v>
      </c>
      <c r="C293" s="30">
        <f t="shared" si="21"/>
        <v>137.77765656053563</v>
      </c>
      <c r="D293" s="13" t="s">
        <v>427</v>
      </c>
      <c r="E293" s="13"/>
      <c r="F293" s="14">
        <v>41948</v>
      </c>
      <c r="G293" s="15">
        <v>0</v>
      </c>
      <c r="H293" s="15">
        <v>0</v>
      </c>
      <c r="I293" s="15">
        <v>1</v>
      </c>
      <c r="J293" s="15">
        <v>0</v>
      </c>
      <c r="K293" s="15">
        <v>0</v>
      </c>
      <c r="L293" s="15">
        <f t="shared" si="22"/>
        <v>1</v>
      </c>
      <c r="M293" s="15">
        <v>1</v>
      </c>
      <c r="N293" s="15">
        <v>1</v>
      </c>
      <c r="O293" s="15">
        <v>1</v>
      </c>
      <c r="P293" s="15">
        <v>1</v>
      </c>
      <c r="Q293" s="15">
        <v>1</v>
      </c>
      <c r="R293" s="15">
        <v>1</v>
      </c>
      <c r="S293" s="15">
        <v>1</v>
      </c>
      <c r="T293" s="15">
        <v>1</v>
      </c>
      <c r="U293" s="15">
        <v>1</v>
      </c>
      <c r="V293" s="21">
        <f t="shared" si="20"/>
        <v>1</v>
      </c>
      <c r="W293" s="15">
        <v>1</v>
      </c>
      <c r="X293" s="15">
        <v>0</v>
      </c>
      <c r="Y293" s="15">
        <v>1</v>
      </c>
      <c r="Z293" s="15">
        <v>0</v>
      </c>
      <c r="AA293" s="15">
        <v>0</v>
      </c>
      <c r="AB293" s="15">
        <v>1</v>
      </c>
      <c r="AC293" s="20">
        <v>1</v>
      </c>
      <c r="AD293" s="15">
        <v>0</v>
      </c>
      <c r="AE293" s="15">
        <v>0</v>
      </c>
      <c r="AF293" s="20">
        <v>0</v>
      </c>
      <c r="AG293" s="35">
        <v>1</v>
      </c>
      <c r="AH293" s="35">
        <v>0</v>
      </c>
      <c r="AI293" s="35">
        <v>1</v>
      </c>
      <c r="AJ293" s="35">
        <v>0</v>
      </c>
      <c r="AK293" s="35">
        <v>1</v>
      </c>
      <c r="AL293" s="35">
        <v>0</v>
      </c>
      <c r="AM293" s="35">
        <v>1</v>
      </c>
      <c r="AN293" s="35">
        <v>0</v>
      </c>
      <c r="AO293" s="35">
        <v>1</v>
      </c>
      <c r="AP293" s="35">
        <v>1</v>
      </c>
      <c r="AQ293" s="35">
        <v>0</v>
      </c>
      <c r="AR293" s="35">
        <v>0</v>
      </c>
      <c r="AS293" s="35">
        <v>0</v>
      </c>
      <c r="AT293" s="35">
        <v>0</v>
      </c>
      <c r="AU293" s="35">
        <v>0</v>
      </c>
      <c r="AV293" s="35">
        <v>0</v>
      </c>
      <c r="AW293" s="35">
        <v>0</v>
      </c>
      <c r="AX293" s="35">
        <v>0</v>
      </c>
      <c r="AY293" s="35">
        <v>0</v>
      </c>
      <c r="AZ293" s="35">
        <v>0</v>
      </c>
      <c r="BA293" s="35">
        <v>0</v>
      </c>
      <c r="BB293" s="35">
        <v>0</v>
      </c>
      <c r="BC293" s="35">
        <v>0</v>
      </c>
      <c r="BD293" s="35">
        <v>0</v>
      </c>
      <c r="BE293" s="35">
        <v>1</v>
      </c>
      <c r="BF293" s="35">
        <v>1</v>
      </c>
      <c r="BG293" s="35">
        <v>1</v>
      </c>
      <c r="BH293" s="35" t="s">
        <v>454</v>
      </c>
      <c r="BI293" s="35" t="s">
        <v>454</v>
      </c>
      <c r="BJ293" s="35" t="s">
        <v>454</v>
      </c>
    </row>
    <row r="294" spans="1:62" ht="15">
      <c r="A294" s="13" t="s">
        <v>375</v>
      </c>
      <c r="B294" s="28">
        <v>23043</v>
      </c>
      <c r="C294" s="30">
        <f t="shared" si="21"/>
        <v>136.92200543944548</v>
      </c>
      <c r="D294" s="13" t="s">
        <v>427</v>
      </c>
      <c r="E294" s="13"/>
      <c r="F294" s="14">
        <v>41947</v>
      </c>
      <c r="G294" s="15">
        <v>0</v>
      </c>
      <c r="H294" s="15">
        <v>0</v>
      </c>
      <c r="I294" s="15">
        <v>0</v>
      </c>
      <c r="J294" s="15">
        <v>1</v>
      </c>
      <c r="K294" s="15">
        <v>0</v>
      </c>
      <c r="L294" s="15">
        <f t="shared" si="22"/>
        <v>1</v>
      </c>
      <c r="M294" s="15">
        <v>1</v>
      </c>
      <c r="N294" s="15">
        <v>1</v>
      </c>
      <c r="O294" s="15">
        <v>1</v>
      </c>
      <c r="P294" s="15">
        <v>1</v>
      </c>
      <c r="Q294" s="15">
        <v>1</v>
      </c>
      <c r="R294" s="15">
        <v>1</v>
      </c>
      <c r="S294" s="15">
        <v>1</v>
      </c>
      <c r="T294" s="15">
        <v>0</v>
      </c>
      <c r="U294" s="15">
        <v>1</v>
      </c>
      <c r="V294" s="21">
        <f t="shared" si="20"/>
        <v>0.88888888888888884</v>
      </c>
      <c r="W294" s="15">
        <v>1</v>
      </c>
      <c r="X294" s="15">
        <v>0</v>
      </c>
      <c r="Y294" s="15">
        <v>1</v>
      </c>
      <c r="Z294" s="15">
        <v>0</v>
      </c>
      <c r="AA294" s="15">
        <v>1</v>
      </c>
      <c r="AB294" s="15">
        <v>0</v>
      </c>
      <c r="AC294" s="20">
        <v>0</v>
      </c>
      <c r="AD294" s="15">
        <v>0</v>
      </c>
      <c r="AE294" s="15">
        <v>1</v>
      </c>
      <c r="AF294" s="20">
        <v>0</v>
      </c>
      <c r="AG294" s="35">
        <v>1</v>
      </c>
      <c r="AH294" s="35">
        <v>1</v>
      </c>
      <c r="AI294" s="35">
        <v>0</v>
      </c>
      <c r="AJ294" s="35">
        <v>1</v>
      </c>
      <c r="AK294" s="35">
        <v>0</v>
      </c>
      <c r="AL294" s="35">
        <v>1</v>
      </c>
      <c r="AM294" s="35">
        <v>0</v>
      </c>
      <c r="AN294" s="35">
        <v>1</v>
      </c>
      <c r="AO294" s="35">
        <v>0</v>
      </c>
      <c r="AP294" s="35">
        <v>0</v>
      </c>
      <c r="AQ294" s="35">
        <v>0</v>
      </c>
      <c r="AR294" s="35">
        <v>0</v>
      </c>
      <c r="AS294" s="35">
        <v>0</v>
      </c>
      <c r="AT294" s="35">
        <v>0</v>
      </c>
      <c r="AU294" s="35">
        <v>0</v>
      </c>
      <c r="AV294" s="35">
        <v>0</v>
      </c>
      <c r="AW294" s="35">
        <v>0</v>
      </c>
      <c r="AX294" s="35">
        <v>0</v>
      </c>
      <c r="AY294" s="35">
        <v>0</v>
      </c>
      <c r="AZ294" s="35">
        <v>0</v>
      </c>
      <c r="BA294" s="35">
        <v>0</v>
      </c>
      <c r="BB294" s="35">
        <v>0</v>
      </c>
      <c r="BC294" s="35">
        <v>0</v>
      </c>
      <c r="BD294" s="35">
        <v>0</v>
      </c>
      <c r="BE294" s="35">
        <v>1</v>
      </c>
      <c r="BF294" s="35">
        <v>1</v>
      </c>
      <c r="BG294" s="35">
        <v>1</v>
      </c>
      <c r="BH294" s="35" t="s">
        <v>454</v>
      </c>
      <c r="BI294" s="35" t="s">
        <v>454</v>
      </c>
      <c r="BJ294" s="35" t="s">
        <v>454</v>
      </c>
    </row>
    <row r="295" spans="1:62" ht="15">
      <c r="A295" s="13" t="s">
        <v>379</v>
      </c>
      <c r="B295" s="28">
        <v>50577</v>
      </c>
      <c r="C295" s="30">
        <f t="shared" si="21"/>
        <v>300.52963021788975</v>
      </c>
      <c r="D295" s="13" t="s">
        <v>427</v>
      </c>
      <c r="E295" s="13"/>
      <c r="F295" s="14">
        <v>41948</v>
      </c>
      <c r="G295" s="15">
        <v>0</v>
      </c>
      <c r="H295" s="15">
        <v>0</v>
      </c>
      <c r="I295" s="15">
        <v>1</v>
      </c>
      <c r="J295" s="15">
        <v>0</v>
      </c>
      <c r="K295" s="15">
        <v>0</v>
      </c>
      <c r="L295" s="15">
        <f t="shared" si="22"/>
        <v>1</v>
      </c>
      <c r="M295" s="15">
        <v>1</v>
      </c>
      <c r="N295" s="15">
        <v>1</v>
      </c>
      <c r="O295" s="15">
        <v>1</v>
      </c>
      <c r="P295" s="15">
        <v>1</v>
      </c>
      <c r="Q295" s="15">
        <v>1</v>
      </c>
      <c r="R295" s="15">
        <v>0</v>
      </c>
      <c r="S295" s="15">
        <v>1</v>
      </c>
      <c r="T295" s="15">
        <v>1</v>
      </c>
      <c r="U295" s="15">
        <v>1</v>
      </c>
      <c r="V295" s="21">
        <f t="shared" si="20"/>
        <v>0.88888888888888884</v>
      </c>
      <c r="W295" s="15">
        <v>1</v>
      </c>
      <c r="X295" s="15">
        <v>0</v>
      </c>
      <c r="Y295" s="15">
        <v>1</v>
      </c>
      <c r="Z295" s="15">
        <v>0</v>
      </c>
      <c r="AA295" s="15">
        <v>0</v>
      </c>
      <c r="AB295" s="15">
        <v>1</v>
      </c>
      <c r="AC295" s="20">
        <v>0</v>
      </c>
      <c r="AD295" s="15">
        <v>1</v>
      </c>
      <c r="AE295" s="15">
        <v>0</v>
      </c>
      <c r="AF295" s="20">
        <v>0</v>
      </c>
      <c r="AG295" s="35">
        <v>1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0</v>
      </c>
      <c r="AO295" s="35">
        <v>0</v>
      </c>
      <c r="AP295" s="35">
        <v>0</v>
      </c>
      <c r="AQ295" s="35">
        <v>0</v>
      </c>
      <c r="AR295" s="35">
        <v>0</v>
      </c>
      <c r="AS295" s="35">
        <v>0</v>
      </c>
      <c r="AT295" s="35">
        <v>0</v>
      </c>
      <c r="AU295" s="35">
        <v>0</v>
      </c>
      <c r="AV295" s="35">
        <v>0</v>
      </c>
      <c r="AW295" s="35">
        <v>0</v>
      </c>
      <c r="AX295" s="35">
        <v>0</v>
      </c>
      <c r="AY295" s="35">
        <v>0</v>
      </c>
      <c r="AZ295" s="35">
        <v>0</v>
      </c>
      <c r="BA295" s="35">
        <v>0</v>
      </c>
      <c r="BB295" s="35">
        <v>0</v>
      </c>
      <c r="BC295" s="35">
        <v>0</v>
      </c>
      <c r="BD295" s="35">
        <v>0</v>
      </c>
      <c r="BE295" s="35">
        <v>1</v>
      </c>
      <c r="BF295" s="35"/>
      <c r="BG295" s="35"/>
      <c r="BH295" s="35"/>
      <c r="BI295" s="35"/>
      <c r="BJ295" s="35" t="s">
        <v>454</v>
      </c>
    </row>
    <row r="296" spans="1:62" ht="15">
      <c r="A296" s="13" t="s">
        <v>381</v>
      </c>
      <c r="B296" s="28">
        <v>12422</v>
      </c>
      <c r="C296" s="30">
        <f t="shared" si="21"/>
        <v>73.811793237373251</v>
      </c>
      <c r="D296" s="13" t="s">
        <v>427</v>
      </c>
      <c r="E296" s="13"/>
      <c r="F296" s="14">
        <v>41948</v>
      </c>
      <c r="G296" s="15">
        <v>0</v>
      </c>
      <c r="H296" s="15">
        <v>0</v>
      </c>
      <c r="I296" s="15">
        <v>1</v>
      </c>
      <c r="J296" s="15">
        <v>0</v>
      </c>
      <c r="K296" s="15">
        <v>0</v>
      </c>
      <c r="L296" s="15">
        <f t="shared" si="22"/>
        <v>1</v>
      </c>
      <c r="M296" s="15">
        <v>1</v>
      </c>
      <c r="N296" s="15">
        <v>1</v>
      </c>
      <c r="O296" s="15">
        <v>1</v>
      </c>
      <c r="P296" s="15">
        <v>1</v>
      </c>
      <c r="Q296" s="15">
        <v>1</v>
      </c>
      <c r="R296" s="15">
        <v>0</v>
      </c>
      <c r="S296" s="15">
        <v>0</v>
      </c>
      <c r="T296" s="15">
        <v>1</v>
      </c>
      <c r="U296" s="15">
        <v>1</v>
      </c>
      <c r="V296" s="21">
        <f t="shared" si="20"/>
        <v>0.77777777777777779</v>
      </c>
      <c r="W296" s="15">
        <v>0</v>
      </c>
      <c r="X296" s="15">
        <v>1</v>
      </c>
      <c r="Y296" s="15">
        <v>1</v>
      </c>
      <c r="Z296" s="15">
        <v>0</v>
      </c>
      <c r="AA296" s="15">
        <v>0</v>
      </c>
      <c r="AB296" s="15">
        <v>0</v>
      </c>
      <c r="AC296" s="20">
        <v>1</v>
      </c>
      <c r="AD296" s="15">
        <v>0</v>
      </c>
      <c r="AE296" s="15">
        <v>0</v>
      </c>
      <c r="AF296" s="20">
        <v>0</v>
      </c>
      <c r="AG296" s="35">
        <v>1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0</v>
      </c>
      <c r="AO296" s="35">
        <v>0</v>
      </c>
      <c r="AP296" s="35">
        <v>0</v>
      </c>
      <c r="AQ296" s="35">
        <v>0</v>
      </c>
      <c r="AR296" s="35">
        <v>1</v>
      </c>
      <c r="AS296" s="35">
        <v>0</v>
      </c>
      <c r="AT296" s="35">
        <v>0</v>
      </c>
      <c r="AU296" s="35">
        <v>0</v>
      </c>
      <c r="AV296" s="35">
        <v>0</v>
      </c>
      <c r="AW296" s="35">
        <v>0</v>
      </c>
      <c r="AX296" s="35">
        <v>0</v>
      </c>
      <c r="AY296" s="35">
        <v>0</v>
      </c>
      <c r="AZ296" s="35">
        <v>0</v>
      </c>
      <c r="BA296" s="35">
        <v>0</v>
      </c>
      <c r="BB296" s="35">
        <v>0</v>
      </c>
      <c r="BC296" s="35">
        <v>1</v>
      </c>
      <c r="BD296" s="35">
        <v>0</v>
      </c>
      <c r="BE296" s="35">
        <v>1</v>
      </c>
      <c r="BF296" s="35"/>
      <c r="BG296" s="35"/>
      <c r="BH296" s="35" t="s">
        <v>461</v>
      </c>
      <c r="BI296" s="35" t="s">
        <v>461</v>
      </c>
      <c r="BJ296" s="35" t="s">
        <v>454</v>
      </c>
    </row>
    <row r="297" spans="1:62" ht="15">
      <c r="A297" s="13" t="s">
        <v>389</v>
      </c>
      <c r="B297" s="28">
        <v>61250</v>
      </c>
      <c r="C297" s="30">
        <f t="shared" si="21"/>
        <v>363.94882754702235</v>
      </c>
      <c r="D297" s="13" t="s">
        <v>427</v>
      </c>
      <c r="E297" s="13"/>
      <c r="F297" s="14">
        <v>41947</v>
      </c>
      <c r="G297" s="15">
        <v>0</v>
      </c>
      <c r="H297" s="15">
        <v>0</v>
      </c>
      <c r="I297" s="15">
        <v>0</v>
      </c>
      <c r="J297" s="15">
        <v>1</v>
      </c>
      <c r="K297" s="15">
        <v>0</v>
      </c>
      <c r="L297" s="15">
        <f t="shared" si="22"/>
        <v>1</v>
      </c>
      <c r="M297" s="15">
        <v>1</v>
      </c>
      <c r="N297" s="15">
        <v>1</v>
      </c>
      <c r="O297" s="15">
        <v>1</v>
      </c>
      <c r="P297" s="15">
        <v>1</v>
      </c>
      <c r="Q297" s="15">
        <v>1</v>
      </c>
      <c r="R297" s="15">
        <v>1</v>
      </c>
      <c r="S297" s="15">
        <v>1</v>
      </c>
      <c r="T297" s="15">
        <v>0</v>
      </c>
      <c r="U297" s="15">
        <v>1</v>
      </c>
      <c r="V297" s="21">
        <f t="shared" si="20"/>
        <v>0.88888888888888884</v>
      </c>
      <c r="W297" s="15">
        <v>1</v>
      </c>
      <c r="X297" s="15">
        <v>0</v>
      </c>
      <c r="Y297" s="15">
        <v>1</v>
      </c>
      <c r="Z297" s="15">
        <v>0</v>
      </c>
      <c r="AA297" s="15">
        <v>1</v>
      </c>
      <c r="AB297" s="15">
        <v>0</v>
      </c>
      <c r="AC297" s="20">
        <v>0</v>
      </c>
      <c r="AD297" s="15">
        <v>1</v>
      </c>
      <c r="AE297" s="15">
        <v>0</v>
      </c>
      <c r="AF297" s="20">
        <v>0</v>
      </c>
      <c r="AG297" s="35">
        <v>1</v>
      </c>
      <c r="AH297" s="35">
        <v>0</v>
      </c>
      <c r="AI297" s="35">
        <v>1</v>
      </c>
      <c r="AJ297" s="35">
        <v>0</v>
      </c>
      <c r="AK297" s="35">
        <v>1</v>
      </c>
      <c r="AL297" s="35">
        <v>0</v>
      </c>
      <c r="AM297" s="35">
        <v>1</v>
      </c>
      <c r="AN297" s="35">
        <v>1</v>
      </c>
      <c r="AO297" s="35">
        <v>0</v>
      </c>
      <c r="AP297" s="35">
        <v>0</v>
      </c>
      <c r="AQ297" s="35">
        <v>0</v>
      </c>
      <c r="AR297" s="35">
        <v>0</v>
      </c>
      <c r="AS297" s="35">
        <v>0</v>
      </c>
      <c r="AT297" s="35">
        <v>0</v>
      </c>
      <c r="AU297" s="35">
        <v>0</v>
      </c>
      <c r="AV297" s="35">
        <v>0</v>
      </c>
      <c r="AW297" s="35">
        <v>0</v>
      </c>
      <c r="AX297" s="35">
        <v>0</v>
      </c>
      <c r="AY297" s="35">
        <v>0</v>
      </c>
      <c r="AZ297" s="35">
        <v>0</v>
      </c>
      <c r="BA297" s="35">
        <v>0</v>
      </c>
      <c r="BB297" s="35">
        <v>0</v>
      </c>
      <c r="BC297" s="35">
        <v>0</v>
      </c>
      <c r="BD297" s="35">
        <v>0</v>
      </c>
      <c r="BE297" s="35">
        <v>1</v>
      </c>
      <c r="BF297" s="35">
        <v>1</v>
      </c>
      <c r="BG297" s="35">
        <v>0</v>
      </c>
      <c r="BH297" s="35" t="s">
        <v>454</v>
      </c>
      <c r="BI297" s="35" t="s">
        <v>454</v>
      </c>
      <c r="BJ297" s="35" t="s">
        <v>454</v>
      </c>
    </row>
    <row r="298" spans="1:62" ht="15">
      <c r="A298" s="13" t="s">
        <v>16</v>
      </c>
      <c r="B298" s="28">
        <v>157545</v>
      </c>
      <c r="C298" s="30">
        <f t="shared" si="21"/>
        <v>936.13580466768383</v>
      </c>
      <c r="D298" s="13" t="s">
        <v>418</v>
      </c>
      <c r="E298" s="13"/>
      <c r="F298" s="14">
        <v>41946</v>
      </c>
      <c r="G298" s="15">
        <v>0</v>
      </c>
      <c r="H298" s="15">
        <v>0</v>
      </c>
      <c r="I298" s="15">
        <v>1</v>
      </c>
      <c r="J298" s="15">
        <v>0</v>
      </c>
      <c r="K298" s="15">
        <v>0</v>
      </c>
      <c r="L298" s="15">
        <f t="shared" si="22"/>
        <v>1</v>
      </c>
      <c r="M298" s="15">
        <v>1</v>
      </c>
      <c r="N298" s="15">
        <v>1</v>
      </c>
      <c r="O298" s="15">
        <v>1</v>
      </c>
      <c r="P298" s="15">
        <v>1</v>
      </c>
      <c r="Q298" s="15">
        <v>1</v>
      </c>
      <c r="R298" s="15">
        <v>1</v>
      </c>
      <c r="S298" s="15">
        <v>1</v>
      </c>
      <c r="T298" s="15">
        <v>1</v>
      </c>
      <c r="U298" s="15">
        <v>1</v>
      </c>
      <c r="V298" s="21">
        <f t="shared" si="20"/>
        <v>1</v>
      </c>
      <c r="W298" s="15">
        <v>1</v>
      </c>
      <c r="X298" s="15">
        <v>0</v>
      </c>
      <c r="Y298" s="15">
        <v>1</v>
      </c>
      <c r="Z298" s="15">
        <v>0</v>
      </c>
      <c r="AA298" s="15">
        <v>0</v>
      </c>
      <c r="AB298" s="15">
        <v>0</v>
      </c>
      <c r="AC298" s="20">
        <v>1</v>
      </c>
      <c r="AD298" s="15">
        <v>0</v>
      </c>
      <c r="AE298" s="15">
        <v>0</v>
      </c>
      <c r="AF298" s="20">
        <v>0</v>
      </c>
      <c r="AG298" s="35">
        <v>1</v>
      </c>
      <c r="AH298" s="35">
        <v>1</v>
      </c>
      <c r="AI298" s="35">
        <v>1</v>
      </c>
      <c r="AJ298" s="35">
        <v>1</v>
      </c>
      <c r="AK298" s="35">
        <v>0</v>
      </c>
      <c r="AL298" s="35">
        <v>1</v>
      </c>
      <c r="AM298" s="35">
        <v>0</v>
      </c>
      <c r="AN298" s="35">
        <v>1</v>
      </c>
      <c r="AO298" s="35">
        <v>0</v>
      </c>
      <c r="AP298" s="35">
        <v>0</v>
      </c>
      <c r="AQ298" s="35">
        <v>0</v>
      </c>
      <c r="AR298" s="35">
        <v>0</v>
      </c>
      <c r="AS298" s="35">
        <v>0</v>
      </c>
      <c r="AT298" s="35">
        <v>0</v>
      </c>
      <c r="AU298" s="35">
        <v>0</v>
      </c>
      <c r="AV298" s="35">
        <v>0</v>
      </c>
      <c r="AW298" s="35">
        <v>0</v>
      </c>
      <c r="AX298" s="35">
        <v>0</v>
      </c>
      <c r="AY298" s="35">
        <v>0</v>
      </c>
      <c r="AZ298" s="35">
        <v>1</v>
      </c>
      <c r="BA298" s="35">
        <v>1</v>
      </c>
      <c r="BB298" s="35">
        <v>1</v>
      </c>
      <c r="BC298" s="35">
        <v>1</v>
      </c>
      <c r="BD298" s="35">
        <v>0</v>
      </c>
      <c r="BE298" s="35">
        <v>1</v>
      </c>
      <c r="BF298" s="35">
        <v>1</v>
      </c>
      <c r="BG298" s="35">
        <v>1</v>
      </c>
      <c r="BH298" s="35" t="s">
        <v>454</v>
      </c>
      <c r="BI298" s="35" t="s">
        <v>454</v>
      </c>
      <c r="BJ298" s="35" t="s">
        <v>454</v>
      </c>
    </row>
    <row r="299" spans="1:62" ht="15">
      <c r="A299" s="13" t="s">
        <v>24</v>
      </c>
      <c r="B299" s="28">
        <v>54152</v>
      </c>
      <c r="C299" s="30">
        <f t="shared" si="21"/>
        <v>321.77235770328741</v>
      </c>
      <c r="D299" s="13" t="s">
        <v>418</v>
      </c>
      <c r="E299" s="13"/>
      <c r="F299" s="14">
        <v>41946</v>
      </c>
      <c r="G299" s="15">
        <v>0</v>
      </c>
      <c r="H299" s="15">
        <v>0</v>
      </c>
      <c r="I299" s="15">
        <v>1</v>
      </c>
      <c r="J299" s="15">
        <v>0</v>
      </c>
      <c r="K299" s="15">
        <v>0</v>
      </c>
      <c r="L299" s="15">
        <f t="shared" si="22"/>
        <v>1</v>
      </c>
      <c r="M299" s="15">
        <v>1</v>
      </c>
      <c r="N299" s="15">
        <v>1</v>
      </c>
      <c r="O299" s="15">
        <v>1</v>
      </c>
      <c r="P299" s="15">
        <v>1</v>
      </c>
      <c r="Q299" s="15">
        <v>1</v>
      </c>
      <c r="R299" s="15">
        <v>1</v>
      </c>
      <c r="S299" s="15">
        <v>1</v>
      </c>
      <c r="T299" s="15">
        <v>1</v>
      </c>
      <c r="U299" s="15">
        <v>1</v>
      </c>
      <c r="V299" s="21">
        <f t="shared" si="20"/>
        <v>1</v>
      </c>
      <c r="W299" s="15">
        <v>1</v>
      </c>
      <c r="X299" s="15">
        <v>0</v>
      </c>
      <c r="Y299" s="15">
        <v>1</v>
      </c>
      <c r="Z299" s="15">
        <v>0</v>
      </c>
      <c r="AA299" s="15">
        <v>1</v>
      </c>
      <c r="AB299" s="15">
        <v>0</v>
      </c>
      <c r="AC299" s="20">
        <v>1</v>
      </c>
      <c r="AD299" s="15">
        <v>0</v>
      </c>
      <c r="AE299" s="15">
        <v>0</v>
      </c>
      <c r="AF299" s="20">
        <v>0</v>
      </c>
      <c r="AG299" s="35">
        <v>1</v>
      </c>
      <c r="AH299" s="35">
        <v>1</v>
      </c>
      <c r="AI299" s="35">
        <v>1</v>
      </c>
      <c r="AJ299" s="35">
        <v>1</v>
      </c>
      <c r="AK299" s="35">
        <v>0</v>
      </c>
      <c r="AL299" s="35">
        <v>1</v>
      </c>
      <c r="AM299" s="35">
        <v>0</v>
      </c>
      <c r="AN299" s="35">
        <v>1</v>
      </c>
      <c r="AO299" s="35">
        <v>0</v>
      </c>
      <c r="AP299" s="35">
        <v>0</v>
      </c>
      <c r="AQ299" s="35">
        <v>0</v>
      </c>
      <c r="AR299" s="35">
        <v>0</v>
      </c>
      <c r="AS299" s="35">
        <v>0</v>
      </c>
      <c r="AT299" s="35">
        <v>0</v>
      </c>
      <c r="AU299" s="35">
        <v>0</v>
      </c>
      <c r="AV299" s="35">
        <v>0</v>
      </c>
      <c r="AW299" s="35">
        <v>0</v>
      </c>
      <c r="AX299" s="35">
        <v>0</v>
      </c>
      <c r="AY299" s="35">
        <v>0</v>
      </c>
      <c r="AZ299" s="35">
        <v>1</v>
      </c>
      <c r="BA299" s="35">
        <v>1</v>
      </c>
      <c r="BB299" s="35">
        <v>1</v>
      </c>
      <c r="BC299" s="35">
        <v>1</v>
      </c>
      <c r="BD299" s="35">
        <v>0</v>
      </c>
      <c r="BE299" s="35">
        <v>1</v>
      </c>
      <c r="BF299" s="35">
        <v>1</v>
      </c>
      <c r="BG299" s="35">
        <v>1</v>
      </c>
      <c r="BH299" s="35" t="s">
        <v>454</v>
      </c>
      <c r="BI299" s="35" t="s">
        <v>454</v>
      </c>
      <c r="BJ299" s="35" t="s">
        <v>454</v>
      </c>
    </row>
    <row r="300" spans="1:62" ht="15">
      <c r="A300" s="13" t="s">
        <v>55</v>
      </c>
      <c r="B300" s="28">
        <v>21177</v>
      </c>
      <c r="C300" s="30">
        <f t="shared" si="21"/>
        <v>125.83419299531904</v>
      </c>
      <c r="D300" s="13" t="s">
        <v>418</v>
      </c>
      <c r="E300" s="13"/>
      <c r="F300" s="14">
        <v>41946</v>
      </c>
      <c r="G300" s="15">
        <v>0</v>
      </c>
      <c r="H300" s="15">
        <v>0</v>
      </c>
      <c r="I300" s="15">
        <v>1</v>
      </c>
      <c r="J300" s="15">
        <v>0</v>
      </c>
      <c r="K300" s="15">
        <v>0</v>
      </c>
      <c r="L300" s="15">
        <f t="shared" si="22"/>
        <v>1</v>
      </c>
      <c r="M300" s="15">
        <v>1</v>
      </c>
      <c r="N300" s="15">
        <v>1</v>
      </c>
      <c r="O300" s="15">
        <v>1</v>
      </c>
      <c r="P300" s="15">
        <v>1</v>
      </c>
      <c r="Q300" s="15">
        <v>1</v>
      </c>
      <c r="R300" s="15">
        <v>1</v>
      </c>
      <c r="S300" s="15">
        <v>1</v>
      </c>
      <c r="T300" s="15">
        <v>1</v>
      </c>
      <c r="U300" s="15">
        <v>1</v>
      </c>
      <c r="V300" s="21">
        <f t="shared" si="20"/>
        <v>1</v>
      </c>
      <c r="W300" s="15">
        <v>1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20">
        <v>0</v>
      </c>
      <c r="AD300" s="15">
        <v>0</v>
      </c>
      <c r="AE300" s="15">
        <v>0</v>
      </c>
      <c r="AF300" s="20">
        <v>0</v>
      </c>
      <c r="AG300" s="35">
        <v>1</v>
      </c>
      <c r="AH300" s="35">
        <v>1</v>
      </c>
      <c r="AI300" s="35">
        <v>1</v>
      </c>
      <c r="AJ300" s="35">
        <v>1</v>
      </c>
      <c r="AK300" s="35">
        <v>0</v>
      </c>
      <c r="AL300" s="35">
        <v>1</v>
      </c>
      <c r="AM300" s="35">
        <v>0</v>
      </c>
      <c r="AN300" s="35">
        <v>1</v>
      </c>
      <c r="AO300" s="35">
        <v>0</v>
      </c>
      <c r="AP300" s="35">
        <v>0</v>
      </c>
      <c r="AQ300" s="35">
        <v>0</v>
      </c>
      <c r="AR300" s="35">
        <v>0</v>
      </c>
      <c r="AS300" s="35">
        <v>0</v>
      </c>
      <c r="AT300" s="35">
        <v>0</v>
      </c>
      <c r="AU300" s="35">
        <v>0</v>
      </c>
      <c r="AV300" s="35">
        <v>0</v>
      </c>
      <c r="AW300" s="35">
        <v>0</v>
      </c>
      <c r="AX300" s="35">
        <v>0</v>
      </c>
      <c r="AY300" s="35">
        <v>0</v>
      </c>
      <c r="AZ300" s="35">
        <v>1</v>
      </c>
      <c r="BA300" s="35">
        <v>1</v>
      </c>
      <c r="BB300" s="35">
        <v>1</v>
      </c>
      <c r="BC300" s="35">
        <v>1</v>
      </c>
      <c r="BD300" s="35">
        <v>0</v>
      </c>
      <c r="BE300" s="35">
        <v>1</v>
      </c>
      <c r="BF300" s="35">
        <v>1</v>
      </c>
      <c r="BG300" s="35">
        <v>1</v>
      </c>
      <c r="BH300" s="35" t="s">
        <v>454</v>
      </c>
      <c r="BI300" s="35" t="s">
        <v>454</v>
      </c>
      <c r="BJ300" s="35" t="s">
        <v>454</v>
      </c>
    </row>
    <row r="301" spans="1:62" ht="15">
      <c r="A301" s="13" t="s">
        <v>93</v>
      </c>
      <c r="B301" s="28">
        <v>110656</v>
      </c>
      <c r="C301" s="30">
        <f t="shared" si="21"/>
        <v>657.52035038438044</v>
      </c>
      <c r="D301" s="13" t="s">
        <v>418</v>
      </c>
      <c r="E301" s="13"/>
      <c r="F301" s="14">
        <v>41946</v>
      </c>
      <c r="G301" s="15">
        <v>0</v>
      </c>
      <c r="H301" s="15">
        <v>0</v>
      </c>
      <c r="I301" s="15">
        <v>1</v>
      </c>
      <c r="J301" s="15">
        <v>0</v>
      </c>
      <c r="K301" s="15">
        <v>0</v>
      </c>
      <c r="L301" s="15">
        <f t="shared" si="22"/>
        <v>1</v>
      </c>
      <c r="M301" s="15">
        <v>1</v>
      </c>
      <c r="N301" s="15">
        <v>1</v>
      </c>
      <c r="O301" s="15">
        <v>1</v>
      </c>
      <c r="P301" s="15">
        <v>1</v>
      </c>
      <c r="Q301" s="15">
        <v>1</v>
      </c>
      <c r="R301" s="15">
        <v>1</v>
      </c>
      <c r="S301" s="15">
        <v>1</v>
      </c>
      <c r="T301" s="15">
        <v>1</v>
      </c>
      <c r="U301" s="15">
        <v>1</v>
      </c>
      <c r="V301" s="21">
        <f t="shared" si="20"/>
        <v>1</v>
      </c>
      <c r="W301" s="15">
        <v>1</v>
      </c>
      <c r="X301" s="15">
        <v>0</v>
      </c>
      <c r="Y301" s="15">
        <v>1</v>
      </c>
      <c r="Z301" s="15">
        <v>0</v>
      </c>
      <c r="AA301" s="15">
        <v>0</v>
      </c>
      <c r="AB301" s="15">
        <v>0</v>
      </c>
      <c r="AC301" s="20">
        <v>1</v>
      </c>
      <c r="AD301" s="15">
        <v>0</v>
      </c>
      <c r="AE301" s="15">
        <v>0</v>
      </c>
      <c r="AF301" s="20">
        <v>0</v>
      </c>
      <c r="AG301" s="35">
        <v>1</v>
      </c>
      <c r="AH301" s="35">
        <v>1</v>
      </c>
      <c r="AI301" s="35">
        <v>1</v>
      </c>
      <c r="AJ301" s="35">
        <v>1</v>
      </c>
      <c r="AK301" s="35">
        <v>0</v>
      </c>
      <c r="AL301" s="35">
        <v>1</v>
      </c>
      <c r="AM301" s="35">
        <v>0</v>
      </c>
      <c r="AN301" s="35">
        <v>1</v>
      </c>
      <c r="AO301" s="35">
        <v>0</v>
      </c>
      <c r="AP301" s="35">
        <v>0</v>
      </c>
      <c r="AQ301" s="35">
        <v>0</v>
      </c>
      <c r="AR301" s="35">
        <v>0</v>
      </c>
      <c r="AS301" s="35">
        <v>0</v>
      </c>
      <c r="AT301" s="35">
        <v>0</v>
      </c>
      <c r="AU301" s="35">
        <v>0</v>
      </c>
      <c r="AV301" s="35">
        <v>0</v>
      </c>
      <c r="AW301" s="35">
        <v>0</v>
      </c>
      <c r="AX301" s="35">
        <v>0</v>
      </c>
      <c r="AY301" s="35">
        <v>0</v>
      </c>
      <c r="AZ301" s="35">
        <v>1</v>
      </c>
      <c r="BA301" s="35">
        <v>1</v>
      </c>
      <c r="BB301" s="35">
        <v>1</v>
      </c>
      <c r="BC301" s="35">
        <v>1</v>
      </c>
      <c r="BD301" s="35">
        <v>0</v>
      </c>
      <c r="BE301" s="35">
        <v>1</v>
      </c>
      <c r="BF301" s="35">
        <v>1</v>
      </c>
      <c r="BG301" s="35">
        <v>1</v>
      </c>
      <c r="BH301" s="35" t="s">
        <v>454</v>
      </c>
      <c r="BI301" s="35" t="s">
        <v>454</v>
      </c>
      <c r="BJ301" s="35" t="s">
        <v>454</v>
      </c>
    </row>
    <row r="302" spans="1:62" ht="15">
      <c r="A302" s="13" t="s">
        <v>99</v>
      </c>
      <c r="B302" s="28">
        <v>22645</v>
      </c>
      <c r="C302" s="30">
        <f t="shared" si="21"/>
        <v>134.55708081309911</v>
      </c>
      <c r="D302" s="13" t="s">
        <v>418</v>
      </c>
      <c r="E302" s="13"/>
      <c r="F302" s="14">
        <v>41946</v>
      </c>
      <c r="G302" s="15">
        <v>0</v>
      </c>
      <c r="H302" s="15">
        <v>0</v>
      </c>
      <c r="I302" s="15">
        <v>1</v>
      </c>
      <c r="J302" s="15">
        <v>0</v>
      </c>
      <c r="K302" s="15">
        <v>0</v>
      </c>
      <c r="L302" s="15">
        <f t="shared" si="22"/>
        <v>1</v>
      </c>
      <c r="M302" s="15">
        <v>1</v>
      </c>
      <c r="N302" s="15">
        <v>1</v>
      </c>
      <c r="O302" s="15">
        <v>1</v>
      </c>
      <c r="P302" s="15">
        <v>1</v>
      </c>
      <c r="Q302" s="15">
        <v>1</v>
      </c>
      <c r="R302" s="15">
        <v>1</v>
      </c>
      <c r="S302" s="15">
        <v>1</v>
      </c>
      <c r="T302" s="15">
        <v>1</v>
      </c>
      <c r="U302" s="15">
        <v>1</v>
      </c>
      <c r="V302" s="21">
        <f t="shared" si="20"/>
        <v>1</v>
      </c>
      <c r="W302" s="15">
        <v>1</v>
      </c>
      <c r="X302" s="15">
        <v>0</v>
      </c>
      <c r="Y302" s="15">
        <v>1</v>
      </c>
      <c r="Z302" s="15">
        <v>0</v>
      </c>
      <c r="AA302" s="15">
        <v>0</v>
      </c>
      <c r="AB302" s="15">
        <v>0</v>
      </c>
      <c r="AC302" s="20">
        <v>1</v>
      </c>
      <c r="AD302" s="15">
        <v>0</v>
      </c>
      <c r="AE302" s="15">
        <v>0</v>
      </c>
      <c r="AF302" s="20">
        <v>0</v>
      </c>
      <c r="AG302" s="35">
        <v>1</v>
      </c>
      <c r="AH302" s="35">
        <v>1</v>
      </c>
      <c r="AI302" s="35">
        <v>1</v>
      </c>
      <c r="AJ302" s="35">
        <v>1</v>
      </c>
      <c r="AK302" s="35">
        <v>0</v>
      </c>
      <c r="AL302" s="35">
        <v>1</v>
      </c>
      <c r="AM302" s="35">
        <v>0</v>
      </c>
      <c r="AN302" s="35">
        <v>1</v>
      </c>
      <c r="AO302" s="35">
        <v>0</v>
      </c>
      <c r="AP302" s="35">
        <v>0</v>
      </c>
      <c r="AQ302" s="35">
        <v>0</v>
      </c>
      <c r="AR302" s="35">
        <v>0</v>
      </c>
      <c r="AS302" s="35">
        <v>0</v>
      </c>
      <c r="AT302" s="35">
        <v>0</v>
      </c>
      <c r="AU302" s="35">
        <v>0</v>
      </c>
      <c r="AV302" s="35">
        <v>0</v>
      </c>
      <c r="AW302" s="35">
        <v>0</v>
      </c>
      <c r="AX302" s="35">
        <v>0</v>
      </c>
      <c r="AY302" s="35">
        <v>0</v>
      </c>
      <c r="AZ302" s="35">
        <v>1</v>
      </c>
      <c r="BA302" s="35">
        <v>1</v>
      </c>
      <c r="BB302" s="35">
        <v>1</v>
      </c>
      <c r="BC302" s="35">
        <v>1</v>
      </c>
      <c r="BD302" s="35">
        <v>0</v>
      </c>
      <c r="BE302" s="35">
        <v>1</v>
      </c>
      <c r="BF302" s="35">
        <v>1</v>
      </c>
      <c r="BG302" s="35">
        <v>1</v>
      </c>
      <c r="BH302" s="35" t="s">
        <v>454</v>
      </c>
      <c r="BI302" s="35" t="s">
        <v>454</v>
      </c>
      <c r="BJ302" s="35" t="s">
        <v>454</v>
      </c>
    </row>
    <row r="303" spans="1:62" ht="15">
      <c r="A303" s="13" t="s">
        <v>103</v>
      </c>
      <c r="B303" s="28">
        <v>32351</v>
      </c>
      <c r="C303" s="30">
        <f t="shared" si="21"/>
        <v>192.2303431832444</v>
      </c>
      <c r="D303" s="13" t="s">
        <v>418</v>
      </c>
      <c r="E303" s="13"/>
      <c r="F303" s="14">
        <v>41946</v>
      </c>
      <c r="G303" s="15">
        <v>0</v>
      </c>
      <c r="H303" s="15">
        <v>0</v>
      </c>
      <c r="I303" s="15">
        <v>1</v>
      </c>
      <c r="J303" s="15">
        <v>0</v>
      </c>
      <c r="K303" s="15">
        <v>0</v>
      </c>
      <c r="L303" s="15">
        <f t="shared" si="22"/>
        <v>1</v>
      </c>
      <c r="M303" s="15">
        <v>1</v>
      </c>
      <c r="N303" s="15">
        <v>1</v>
      </c>
      <c r="O303" s="15">
        <v>1</v>
      </c>
      <c r="P303" s="15">
        <v>1</v>
      </c>
      <c r="Q303" s="15">
        <v>1</v>
      </c>
      <c r="R303" s="15">
        <v>1</v>
      </c>
      <c r="S303" s="15">
        <v>1</v>
      </c>
      <c r="T303" s="15">
        <v>1</v>
      </c>
      <c r="U303" s="15">
        <v>1</v>
      </c>
      <c r="V303" s="21">
        <f t="shared" si="20"/>
        <v>1</v>
      </c>
      <c r="W303" s="15">
        <v>1</v>
      </c>
      <c r="X303" s="15">
        <v>0</v>
      </c>
      <c r="Y303" s="15">
        <v>1</v>
      </c>
      <c r="Z303" s="15">
        <v>0</v>
      </c>
      <c r="AA303" s="15">
        <v>0</v>
      </c>
      <c r="AB303" s="15">
        <v>0</v>
      </c>
      <c r="AC303" s="20">
        <v>1</v>
      </c>
      <c r="AD303" s="15">
        <v>0</v>
      </c>
      <c r="AE303" s="15">
        <v>0</v>
      </c>
      <c r="AF303" s="20">
        <v>0</v>
      </c>
      <c r="AG303" s="35">
        <v>1</v>
      </c>
      <c r="AH303" s="35">
        <v>1</v>
      </c>
      <c r="AI303" s="35">
        <v>1</v>
      </c>
      <c r="AJ303" s="35">
        <v>1</v>
      </c>
      <c r="AK303" s="35">
        <v>0</v>
      </c>
      <c r="AL303" s="35">
        <v>1</v>
      </c>
      <c r="AM303" s="35">
        <v>0</v>
      </c>
      <c r="AN303" s="35">
        <v>1</v>
      </c>
      <c r="AO303" s="35">
        <v>0</v>
      </c>
      <c r="AP303" s="35">
        <v>0</v>
      </c>
      <c r="AQ303" s="35">
        <v>0</v>
      </c>
      <c r="AR303" s="35">
        <v>0</v>
      </c>
      <c r="AS303" s="35">
        <v>0</v>
      </c>
      <c r="AT303" s="35">
        <v>0</v>
      </c>
      <c r="AU303" s="35">
        <v>0</v>
      </c>
      <c r="AV303" s="35">
        <v>0</v>
      </c>
      <c r="AW303" s="35">
        <v>0</v>
      </c>
      <c r="AX303" s="35">
        <v>0</v>
      </c>
      <c r="AY303" s="35">
        <v>0</v>
      </c>
      <c r="AZ303" s="35">
        <v>1</v>
      </c>
      <c r="BA303" s="35">
        <v>1</v>
      </c>
      <c r="BB303" s="35">
        <v>1</v>
      </c>
      <c r="BC303" s="35">
        <v>1</v>
      </c>
      <c r="BD303" s="35">
        <v>0</v>
      </c>
      <c r="BE303" s="35">
        <v>1</v>
      </c>
      <c r="BF303" s="35">
        <v>1</v>
      </c>
      <c r="BG303" s="35">
        <v>1</v>
      </c>
      <c r="BH303" s="35" t="s">
        <v>454</v>
      </c>
      <c r="BI303" s="35" t="s">
        <v>454</v>
      </c>
      <c r="BJ303" s="35" t="s">
        <v>454</v>
      </c>
    </row>
    <row r="304" spans="1:62" ht="15">
      <c r="A304" s="13" t="s">
        <v>104</v>
      </c>
      <c r="B304" s="28">
        <v>26045</v>
      </c>
      <c r="C304" s="30">
        <f t="shared" si="21"/>
        <v>154.75995450550525</v>
      </c>
      <c r="D304" s="13" t="s">
        <v>418</v>
      </c>
      <c r="E304" s="13"/>
      <c r="F304" s="14">
        <v>41946</v>
      </c>
      <c r="G304" s="15">
        <v>0</v>
      </c>
      <c r="H304" s="15">
        <v>0</v>
      </c>
      <c r="I304" s="15">
        <v>1</v>
      </c>
      <c r="J304" s="15">
        <v>0</v>
      </c>
      <c r="K304" s="15">
        <v>0</v>
      </c>
      <c r="L304" s="15">
        <f t="shared" si="22"/>
        <v>1</v>
      </c>
      <c r="M304" s="15">
        <v>1</v>
      </c>
      <c r="N304" s="15">
        <v>1</v>
      </c>
      <c r="O304" s="15">
        <v>1</v>
      </c>
      <c r="P304" s="15">
        <v>1</v>
      </c>
      <c r="Q304" s="15">
        <v>1</v>
      </c>
      <c r="R304" s="15">
        <v>1</v>
      </c>
      <c r="S304" s="15">
        <v>1</v>
      </c>
      <c r="T304" s="15">
        <v>1</v>
      </c>
      <c r="U304" s="15">
        <v>1</v>
      </c>
      <c r="V304" s="21">
        <f t="shared" si="20"/>
        <v>1</v>
      </c>
      <c r="W304" s="15">
        <v>1</v>
      </c>
      <c r="X304" s="15">
        <v>0</v>
      </c>
      <c r="Y304" s="15">
        <v>1</v>
      </c>
      <c r="Z304" s="15">
        <v>0</v>
      </c>
      <c r="AA304" s="15">
        <v>0</v>
      </c>
      <c r="AB304" s="15">
        <v>0</v>
      </c>
      <c r="AC304" s="20">
        <v>1</v>
      </c>
      <c r="AD304" s="15">
        <v>0</v>
      </c>
      <c r="AE304" s="15">
        <v>0</v>
      </c>
      <c r="AF304" s="20">
        <v>0</v>
      </c>
      <c r="AG304" s="35">
        <v>1</v>
      </c>
      <c r="AH304" s="35">
        <v>1</v>
      </c>
      <c r="AI304" s="35">
        <v>1</v>
      </c>
      <c r="AJ304" s="35">
        <v>1</v>
      </c>
      <c r="AK304" s="35">
        <v>0</v>
      </c>
      <c r="AL304" s="35">
        <v>1</v>
      </c>
      <c r="AM304" s="35">
        <v>0</v>
      </c>
      <c r="AN304" s="35">
        <v>1</v>
      </c>
      <c r="AO304" s="35">
        <v>0</v>
      </c>
      <c r="AP304" s="35">
        <v>0</v>
      </c>
      <c r="AQ304" s="35">
        <v>0</v>
      </c>
      <c r="AR304" s="35">
        <v>0</v>
      </c>
      <c r="AS304" s="35">
        <v>0</v>
      </c>
      <c r="AT304" s="35">
        <v>0</v>
      </c>
      <c r="AU304" s="35">
        <v>0</v>
      </c>
      <c r="AV304" s="35">
        <v>0</v>
      </c>
      <c r="AW304" s="35">
        <v>0</v>
      </c>
      <c r="AX304" s="35">
        <v>0</v>
      </c>
      <c r="AY304" s="35">
        <v>0</v>
      </c>
      <c r="AZ304" s="35">
        <v>1</v>
      </c>
      <c r="BA304" s="35">
        <v>1</v>
      </c>
      <c r="BB304" s="35">
        <v>1</v>
      </c>
      <c r="BC304" s="35">
        <v>1</v>
      </c>
      <c r="BD304" s="35">
        <v>0</v>
      </c>
      <c r="BE304" s="35">
        <v>1</v>
      </c>
      <c r="BF304" s="35">
        <v>1</v>
      </c>
      <c r="BG304" s="35">
        <v>1</v>
      </c>
      <c r="BH304" s="35" t="s">
        <v>454</v>
      </c>
      <c r="BI304" s="35" t="s">
        <v>454</v>
      </c>
      <c r="BJ304" s="35" t="s">
        <v>454</v>
      </c>
    </row>
    <row r="305" spans="1:62" ht="15">
      <c r="A305" s="13" t="s">
        <v>133</v>
      </c>
      <c r="B305" s="28">
        <v>45732</v>
      </c>
      <c r="C305" s="30">
        <f t="shared" si="21"/>
        <v>271.74053520621106</v>
      </c>
      <c r="D305" s="13" t="s">
        <v>418</v>
      </c>
      <c r="E305" s="13"/>
      <c r="F305" s="14">
        <v>41946</v>
      </c>
      <c r="G305" s="15">
        <v>0</v>
      </c>
      <c r="H305" s="15">
        <v>0</v>
      </c>
      <c r="I305" s="15">
        <v>1</v>
      </c>
      <c r="J305" s="15">
        <v>0</v>
      </c>
      <c r="K305" s="15">
        <v>0</v>
      </c>
      <c r="L305" s="15">
        <f t="shared" si="22"/>
        <v>1</v>
      </c>
      <c r="M305" s="15">
        <v>1</v>
      </c>
      <c r="N305" s="15">
        <v>1</v>
      </c>
      <c r="O305" s="15">
        <v>1</v>
      </c>
      <c r="P305" s="15">
        <v>1</v>
      </c>
      <c r="Q305" s="15">
        <v>1</v>
      </c>
      <c r="R305" s="15">
        <v>1</v>
      </c>
      <c r="S305" s="15">
        <v>1</v>
      </c>
      <c r="T305" s="15">
        <v>1</v>
      </c>
      <c r="U305" s="15">
        <v>1</v>
      </c>
      <c r="V305" s="21">
        <f t="shared" si="20"/>
        <v>1</v>
      </c>
      <c r="W305" s="15">
        <v>1</v>
      </c>
      <c r="X305" s="15">
        <v>0</v>
      </c>
      <c r="Y305" s="15">
        <v>1</v>
      </c>
      <c r="Z305" s="15">
        <v>0</v>
      </c>
      <c r="AA305" s="15">
        <v>0</v>
      </c>
      <c r="AB305" s="15">
        <v>0</v>
      </c>
      <c r="AC305" s="20">
        <v>1</v>
      </c>
      <c r="AD305" s="15">
        <v>0</v>
      </c>
      <c r="AE305" s="15">
        <v>0</v>
      </c>
      <c r="AF305" s="20">
        <v>0</v>
      </c>
      <c r="AG305" s="35">
        <v>1</v>
      </c>
      <c r="AH305" s="35">
        <v>1</v>
      </c>
      <c r="AI305" s="35">
        <v>1</v>
      </c>
      <c r="AJ305" s="35">
        <v>1</v>
      </c>
      <c r="AK305" s="35">
        <v>0</v>
      </c>
      <c r="AL305" s="35">
        <v>1</v>
      </c>
      <c r="AM305" s="35">
        <v>0</v>
      </c>
      <c r="AN305" s="35">
        <v>1</v>
      </c>
      <c r="AO305" s="35">
        <v>0</v>
      </c>
      <c r="AP305" s="35">
        <v>0</v>
      </c>
      <c r="AQ305" s="35">
        <v>0</v>
      </c>
      <c r="AR305" s="35">
        <v>0</v>
      </c>
      <c r="AS305" s="35">
        <v>0</v>
      </c>
      <c r="AT305" s="35">
        <v>0</v>
      </c>
      <c r="AU305" s="35">
        <v>0</v>
      </c>
      <c r="AV305" s="35">
        <v>0</v>
      </c>
      <c r="AW305" s="35">
        <v>0</v>
      </c>
      <c r="AX305" s="35">
        <v>0</v>
      </c>
      <c r="AY305" s="35">
        <v>0</v>
      </c>
      <c r="AZ305" s="35">
        <v>1</v>
      </c>
      <c r="BA305" s="35">
        <v>1</v>
      </c>
      <c r="BB305" s="35">
        <v>1</v>
      </c>
      <c r="BC305" s="35">
        <v>1</v>
      </c>
      <c r="BD305" s="35">
        <v>0</v>
      </c>
      <c r="BE305" s="35">
        <v>1</v>
      </c>
      <c r="BF305" s="35">
        <v>1</v>
      </c>
      <c r="BG305" s="35">
        <v>1</v>
      </c>
      <c r="BH305" s="35" t="s">
        <v>454</v>
      </c>
      <c r="BI305" s="35" t="s">
        <v>454</v>
      </c>
      <c r="BJ305" s="35" t="s">
        <v>454</v>
      </c>
    </row>
    <row r="306" spans="1:62" ht="15">
      <c r="A306" s="13" t="s">
        <v>137</v>
      </c>
      <c r="B306" s="28">
        <v>11732</v>
      </c>
      <c r="C306" s="30">
        <f t="shared" si="21"/>
        <v>69.711798282149658</v>
      </c>
      <c r="D306" s="13" t="s">
        <v>418</v>
      </c>
      <c r="E306" s="13"/>
      <c r="F306" s="14">
        <v>41946</v>
      </c>
      <c r="G306" s="15">
        <v>0</v>
      </c>
      <c r="H306" s="15">
        <v>0</v>
      </c>
      <c r="I306" s="15">
        <v>1</v>
      </c>
      <c r="J306" s="15">
        <v>0</v>
      </c>
      <c r="K306" s="15">
        <v>0</v>
      </c>
      <c r="L306" s="15">
        <f t="shared" si="22"/>
        <v>1</v>
      </c>
      <c r="M306" s="15">
        <v>1</v>
      </c>
      <c r="N306" s="15">
        <v>1</v>
      </c>
      <c r="O306" s="15">
        <v>1</v>
      </c>
      <c r="P306" s="15">
        <v>1</v>
      </c>
      <c r="Q306" s="15">
        <v>1</v>
      </c>
      <c r="R306" s="15">
        <v>1</v>
      </c>
      <c r="S306" s="15">
        <v>1</v>
      </c>
      <c r="T306" s="15">
        <v>1</v>
      </c>
      <c r="U306" s="15">
        <v>1</v>
      </c>
      <c r="V306" s="21">
        <f t="shared" si="20"/>
        <v>1</v>
      </c>
      <c r="W306" s="15">
        <v>1</v>
      </c>
      <c r="X306" s="15">
        <v>0</v>
      </c>
      <c r="Y306" s="15">
        <v>1</v>
      </c>
      <c r="Z306" s="15">
        <v>0</v>
      </c>
      <c r="AA306" s="15">
        <v>1</v>
      </c>
      <c r="AB306" s="15">
        <v>0</v>
      </c>
      <c r="AC306" s="20">
        <v>1</v>
      </c>
      <c r="AD306" s="15">
        <v>0</v>
      </c>
      <c r="AE306" s="15">
        <v>0</v>
      </c>
      <c r="AF306" s="20">
        <v>0</v>
      </c>
      <c r="AG306" s="35">
        <v>1</v>
      </c>
      <c r="AH306" s="35">
        <v>1</v>
      </c>
      <c r="AI306" s="35">
        <v>1</v>
      </c>
      <c r="AJ306" s="35">
        <v>1</v>
      </c>
      <c r="AK306" s="35">
        <v>0</v>
      </c>
      <c r="AL306" s="35">
        <v>1</v>
      </c>
      <c r="AM306" s="35">
        <v>0</v>
      </c>
      <c r="AN306" s="35">
        <v>1</v>
      </c>
      <c r="AO306" s="35">
        <v>0</v>
      </c>
      <c r="AP306" s="35">
        <v>0</v>
      </c>
      <c r="AQ306" s="35">
        <v>0</v>
      </c>
      <c r="AR306" s="35">
        <v>0</v>
      </c>
      <c r="AS306" s="35">
        <v>0</v>
      </c>
      <c r="AT306" s="35">
        <v>0</v>
      </c>
      <c r="AU306" s="35">
        <v>0</v>
      </c>
      <c r="AV306" s="35">
        <v>0</v>
      </c>
      <c r="AW306" s="35">
        <v>0</v>
      </c>
      <c r="AX306" s="35">
        <v>0</v>
      </c>
      <c r="AY306" s="35">
        <v>0</v>
      </c>
      <c r="AZ306" s="35">
        <v>1</v>
      </c>
      <c r="BA306" s="35">
        <v>1</v>
      </c>
      <c r="BB306" s="35">
        <v>1</v>
      </c>
      <c r="BC306" s="35">
        <v>1</v>
      </c>
      <c r="BD306" s="35">
        <v>0</v>
      </c>
      <c r="BE306" s="35">
        <v>1</v>
      </c>
      <c r="BF306" s="35">
        <v>1</v>
      </c>
      <c r="BG306" s="35">
        <v>1</v>
      </c>
      <c r="BH306" s="35" t="s">
        <v>454</v>
      </c>
      <c r="BI306" s="35" t="s">
        <v>454</v>
      </c>
      <c r="BJ306" s="35" t="s">
        <v>454</v>
      </c>
    </row>
    <row r="307" spans="1:62" ht="15">
      <c r="A307" s="13" t="s">
        <v>140</v>
      </c>
      <c r="B307" s="28">
        <v>18490</v>
      </c>
      <c r="C307" s="30">
        <f t="shared" si="21"/>
        <v>109.86798075664397</v>
      </c>
      <c r="D307" s="13" t="s">
        <v>418</v>
      </c>
      <c r="E307" s="13"/>
      <c r="F307" s="14">
        <v>41946</v>
      </c>
      <c r="G307" s="15">
        <v>0</v>
      </c>
      <c r="H307" s="15">
        <v>1</v>
      </c>
      <c r="I307" s="15">
        <v>0</v>
      </c>
      <c r="J307" s="15">
        <v>0</v>
      </c>
      <c r="K307" s="15">
        <v>0</v>
      </c>
      <c r="L307" s="15">
        <f t="shared" si="22"/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1</v>
      </c>
      <c r="T307" s="15">
        <v>0</v>
      </c>
      <c r="U307" s="15">
        <v>0</v>
      </c>
      <c r="V307" s="21">
        <f t="shared" si="20"/>
        <v>0.1111111111111111</v>
      </c>
      <c r="W307" s="15">
        <v>1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20">
        <v>0</v>
      </c>
      <c r="AD307" s="15">
        <v>0</v>
      </c>
      <c r="AE307" s="15">
        <v>0</v>
      </c>
      <c r="AF307" s="20">
        <v>0</v>
      </c>
      <c r="AG307" s="35">
        <v>1</v>
      </c>
      <c r="AH307" s="35">
        <v>1</v>
      </c>
      <c r="AI307" s="35">
        <v>1</v>
      </c>
      <c r="AJ307" s="35">
        <v>1</v>
      </c>
      <c r="AK307" s="35">
        <v>0</v>
      </c>
      <c r="AL307" s="35">
        <v>1</v>
      </c>
      <c r="AM307" s="35">
        <v>0</v>
      </c>
      <c r="AN307" s="35">
        <v>1</v>
      </c>
      <c r="AO307" s="35">
        <v>0</v>
      </c>
      <c r="AP307" s="35">
        <v>0</v>
      </c>
      <c r="AQ307" s="35">
        <v>0</v>
      </c>
      <c r="AR307" s="35">
        <v>0</v>
      </c>
      <c r="AS307" s="35">
        <v>0</v>
      </c>
      <c r="AT307" s="35">
        <v>0</v>
      </c>
      <c r="AU307" s="35">
        <v>0</v>
      </c>
      <c r="AV307" s="35">
        <v>0</v>
      </c>
      <c r="AW307" s="35">
        <v>0</v>
      </c>
      <c r="AX307" s="35">
        <v>0</v>
      </c>
      <c r="AY307" s="35">
        <v>0</v>
      </c>
      <c r="AZ307" s="35">
        <v>1</v>
      </c>
      <c r="BA307" s="35">
        <v>1</v>
      </c>
      <c r="BB307" s="35">
        <v>1</v>
      </c>
      <c r="BC307" s="35">
        <v>1</v>
      </c>
      <c r="BD307" s="35">
        <v>0</v>
      </c>
      <c r="BE307" s="35">
        <v>1</v>
      </c>
      <c r="BF307" s="35">
        <v>1</v>
      </c>
      <c r="BG307" s="35">
        <v>1</v>
      </c>
      <c r="BH307" s="35" t="s">
        <v>454</v>
      </c>
      <c r="BI307" s="35" t="s">
        <v>454</v>
      </c>
      <c r="BJ307" s="35" t="s">
        <v>454</v>
      </c>
    </row>
    <row r="308" spans="1:62" ht="15">
      <c r="A308" s="13" t="s">
        <v>230</v>
      </c>
      <c r="B308" s="28">
        <v>40638</v>
      </c>
      <c r="C308" s="30">
        <f t="shared" si="21"/>
        <v>241.47187679764724</v>
      </c>
      <c r="D308" s="13" t="s">
        <v>418</v>
      </c>
      <c r="E308" s="13"/>
      <c r="F308" s="14">
        <v>41946</v>
      </c>
      <c r="G308" s="15">
        <v>0</v>
      </c>
      <c r="H308" s="15">
        <v>0</v>
      </c>
      <c r="I308" s="15">
        <v>1</v>
      </c>
      <c r="J308" s="15">
        <v>0</v>
      </c>
      <c r="K308" s="15">
        <v>0</v>
      </c>
      <c r="L308" s="15">
        <f t="shared" si="22"/>
        <v>1</v>
      </c>
      <c r="M308" s="15">
        <v>1</v>
      </c>
      <c r="N308" s="15">
        <v>1</v>
      </c>
      <c r="O308" s="15">
        <v>1</v>
      </c>
      <c r="P308" s="15">
        <v>1</v>
      </c>
      <c r="Q308" s="15">
        <v>1</v>
      </c>
      <c r="R308" s="15">
        <v>1</v>
      </c>
      <c r="S308" s="15">
        <v>1</v>
      </c>
      <c r="T308" s="15">
        <v>1</v>
      </c>
      <c r="U308" s="15">
        <v>1</v>
      </c>
      <c r="V308" s="21">
        <f t="shared" si="20"/>
        <v>1</v>
      </c>
      <c r="W308" s="15">
        <v>1</v>
      </c>
      <c r="X308" s="15">
        <v>0</v>
      </c>
      <c r="Y308" s="15">
        <v>1</v>
      </c>
      <c r="Z308" s="15">
        <v>0</v>
      </c>
      <c r="AA308" s="15">
        <v>1</v>
      </c>
      <c r="AB308" s="15">
        <v>0</v>
      </c>
      <c r="AC308" s="20">
        <v>1</v>
      </c>
      <c r="AD308" s="15">
        <v>0</v>
      </c>
      <c r="AE308" s="15">
        <v>0</v>
      </c>
      <c r="AF308" s="20">
        <v>0</v>
      </c>
      <c r="AG308" s="35">
        <v>1</v>
      </c>
      <c r="AH308" s="35">
        <v>1</v>
      </c>
      <c r="AI308" s="35">
        <v>1</v>
      </c>
      <c r="AJ308" s="35">
        <v>1</v>
      </c>
      <c r="AK308" s="35">
        <v>0</v>
      </c>
      <c r="AL308" s="35">
        <v>1</v>
      </c>
      <c r="AM308" s="35">
        <v>0</v>
      </c>
      <c r="AN308" s="35">
        <v>1</v>
      </c>
      <c r="AO308" s="35">
        <v>0</v>
      </c>
      <c r="AP308" s="35">
        <v>0</v>
      </c>
      <c r="AQ308" s="35">
        <v>0</v>
      </c>
      <c r="AR308" s="35">
        <v>0</v>
      </c>
      <c r="AS308" s="35">
        <v>0</v>
      </c>
      <c r="AT308" s="35">
        <v>0</v>
      </c>
      <c r="AU308" s="35">
        <v>0</v>
      </c>
      <c r="AV308" s="35">
        <v>0</v>
      </c>
      <c r="AW308" s="35">
        <v>0</v>
      </c>
      <c r="AX308" s="35">
        <v>0</v>
      </c>
      <c r="AY308" s="35">
        <v>0</v>
      </c>
      <c r="AZ308" s="35">
        <v>1</v>
      </c>
      <c r="BA308" s="35">
        <v>1</v>
      </c>
      <c r="BB308" s="35">
        <v>1</v>
      </c>
      <c r="BC308" s="35">
        <v>1</v>
      </c>
      <c r="BD308" s="35">
        <v>0</v>
      </c>
      <c r="BE308" s="35">
        <v>1</v>
      </c>
      <c r="BF308" s="35">
        <v>1</v>
      </c>
      <c r="BG308" s="35">
        <v>1</v>
      </c>
      <c r="BH308" s="35" t="s">
        <v>454</v>
      </c>
      <c r="BI308" s="35" t="s">
        <v>454</v>
      </c>
      <c r="BJ308" s="35" t="s">
        <v>454</v>
      </c>
    </row>
    <row r="309" spans="1:62" ht="15">
      <c r="A309" s="13" t="s">
        <v>238</v>
      </c>
      <c r="B309" s="28">
        <v>26680</v>
      </c>
      <c r="C309" s="30">
        <f t="shared" si="21"/>
        <v>158.53313826864581</v>
      </c>
      <c r="D309" s="13" t="s">
        <v>418</v>
      </c>
      <c r="E309" s="13"/>
      <c r="F309" s="14">
        <v>41946</v>
      </c>
      <c r="G309" s="15">
        <v>0</v>
      </c>
      <c r="H309" s="15">
        <v>0</v>
      </c>
      <c r="I309" s="15">
        <v>1</v>
      </c>
      <c r="J309" s="15">
        <v>0</v>
      </c>
      <c r="K309" s="15">
        <v>0</v>
      </c>
      <c r="L309" s="15">
        <f t="shared" si="22"/>
        <v>1</v>
      </c>
      <c r="M309" s="15">
        <v>1</v>
      </c>
      <c r="N309" s="15">
        <v>1</v>
      </c>
      <c r="O309" s="15">
        <v>1</v>
      </c>
      <c r="P309" s="15">
        <v>1</v>
      </c>
      <c r="Q309" s="15">
        <v>1</v>
      </c>
      <c r="R309" s="15">
        <v>1</v>
      </c>
      <c r="S309" s="15">
        <v>1</v>
      </c>
      <c r="T309" s="15">
        <v>1</v>
      </c>
      <c r="U309" s="15">
        <v>1</v>
      </c>
      <c r="V309" s="21">
        <f t="shared" si="20"/>
        <v>1</v>
      </c>
      <c r="W309" s="15">
        <v>1</v>
      </c>
      <c r="X309" s="15">
        <v>0</v>
      </c>
      <c r="Y309" s="15">
        <v>1</v>
      </c>
      <c r="Z309" s="15">
        <v>0</v>
      </c>
      <c r="AA309" s="15">
        <v>0</v>
      </c>
      <c r="AB309" s="15">
        <v>0</v>
      </c>
      <c r="AC309" s="20">
        <v>1</v>
      </c>
      <c r="AD309" s="15">
        <v>0</v>
      </c>
      <c r="AE309" s="15">
        <v>0</v>
      </c>
      <c r="AF309" s="20">
        <v>0</v>
      </c>
      <c r="AG309" s="35">
        <v>1</v>
      </c>
      <c r="AH309" s="35">
        <v>1</v>
      </c>
      <c r="AI309" s="35">
        <v>1</v>
      </c>
      <c r="AJ309" s="35">
        <v>1</v>
      </c>
      <c r="AK309" s="35">
        <v>0</v>
      </c>
      <c r="AL309" s="35">
        <v>1</v>
      </c>
      <c r="AM309" s="35">
        <v>0</v>
      </c>
      <c r="AN309" s="35">
        <v>1</v>
      </c>
      <c r="AO309" s="35">
        <v>0</v>
      </c>
      <c r="AP309" s="35">
        <v>0</v>
      </c>
      <c r="AQ309" s="35">
        <v>0</v>
      </c>
      <c r="AR309" s="35">
        <v>0</v>
      </c>
      <c r="AS309" s="35">
        <v>0</v>
      </c>
      <c r="AT309" s="35">
        <v>0</v>
      </c>
      <c r="AU309" s="35">
        <v>0</v>
      </c>
      <c r="AV309" s="35">
        <v>0</v>
      </c>
      <c r="AW309" s="35">
        <v>0</v>
      </c>
      <c r="AX309" s="35">
        <v>0</v>
      </c>
      <c r="AY309" s="35">
        <v>0</v>
      </c>
      <c r="AZ309" s="35">
        <v>1</v>
      </c>
      <c r="BA309" s="35">
        <v>1</v>
      </c>
      <c r="BB309" s="35">
        <v>1</v>
      </c>
      <c r="BC309" s="35">
        <v>1</v>
      </c>
      <c r="BD309" s="35">
        <v>0</v>
      </c>
      <c r="BE309" s="35">
        <v>1</v>
      </c>
      <c r="BF309" s="35">
        <v>1</v>
      </c>
      <c r="BG309" s="35">
        <v>1</v>
      </c>
      <c r="BH309" s="35" t="s">
        <v>454</v>
      </c>
      <c r="BI309" s="35" t="s">
        <v>454</v>
      </c>
      <c r="BJ309" s="35" t="s">
        <v>454</v>
      </c>
    </row>
    <row r="310" spans="1:62" ht="15">
      <c r="A310" s="13" t="s">
        <v>244</v>
      </c>
      <c r="B310" s="28">
        <v>22835</v>
      </c>
      <c r="C310" s="30">
        <f t="shared" si="21"/>
        <v>135.68606493120419</v>
      </c>
      <c r="D310" s="13" t="s">
        <v>418</v>
      </c>
      <c r="E310" s="13"/>
      <c r="F310" s="14">
        <v>41946</v>
      </c>
      <c r="G310" s="15">
        <v>0</v>
      </c>
      <c r="H310" s="15">
        <v>0</v>
      </c>
      <c r="I310" s="15">
        <v>1</v>
      </c>
      <c r="J310" s="15">
        <v>0</v>
      </c>
      <c r="K310" s="15">
        <v>0</v>
      </c>
      <c r="L310" s="15">
        <f t="shared" si="22"/>
        <v>1</v>
      </c>
      <c r="M310" s="15">
        <v>1</v>
      </c>
      <c r="N310" s="15">
        <v>1</v>
      </c>
      <c r="O310" s="15">
        <v>1</v>
      </c>
      <c r="P310" s="15">
        <v>1</v>
      </c>
      <c r="Q310" s="15">
        <v>1</v>
      </c>
      <c r="R310" s="15">
        <v>1</v>
      </c>
      <c r="S310" s="15">
        <v>1</v>
      </c>
      <c r="T310" s="15">
        <v>1</v>
      </c>
      <c r="U310" s="15">
        <v>1</v>
      </c>
      <c r="V310" s="21">
        <f t="shared" si="20"/>
        <v>1</v>
      </c>
      <c r="W310" s="15">
        <v>1</v>
      </c>
      <c r="X310" s="15">
        <v>0</v>
      </c>
      <c r="Y310" s="15">
        <v>1</v>
      </c>
      <c r="Z310" s="15">
        <v>0</v>
      </c>
      <c r="AA310" s="15">
        <v>0</v>
      </c>
      <c r="AB310" s="15">
        <v>0</v>
      </c>
      <c r="AC310" s="20">
        <v>1</v>
      </c>
      <c r="AD310" s="15">
        <v>0</v>
      </c>
      <c r="AE310" s="15">
        <v>0</v>
      </c>
      <c r="AF310" s="20">
        <v>0</v>
      </c>
      <c r="AG310" s="35">
        <v>1</v>
      </c>
      <c r="AH310" s="35">
        <v>1</v>
      </c>
      <c r="AI310" s="35">
        <v>1</v>
      </c>
      <c r="AJ310" s="35">
        <v>1</v>
      </c>
      <c r="AK310" s="35">
        <v>0</v>
      </c>
      <c r="AL310" s="35">
        <v>1</v>
      </c>
      <c r="AM310" s="35">
        <v>0</v>
      </c>
      <c r="AN310" s="35">
        <v>1</v>
      </c>
      <c r="AO310" s="35">
        <v>0</v>
      </c>
      <c r="AP310" s="35">
        <v>0</v>
      </c>
      <c r="AQ310" s="35">
        <v>0</v>
      </c>
      <c r="AR310" s="35">
        <v>0</v>
      </c>
      <c r="AS310" s="35">
        <v>0</v>
      </c>
      <c r="AT310" s="35">
        <v>0</v>
      </c>
      <c r="AU310" s="35">
        <v>0</v>
      </c>
      <c r="AV310" s="35">
        <v>0</v>
      </c>
      <c r="AW310" s="35">
        <v>0</v>
      </c>
      <c r="AX310" s="35">
        <v>0</v>
      </c>
      <c r="AY310" s="35">
        <v>0</v>
      </c>
      <c r="AZ310" s="35">
        <v>1</v>
      </c>
      <c r="BA310" s="35">
        <v>1</v>
      </c>
      <c r="BB310" s="35">
        <v>1</v>
      </c>
      <c r="BC310" s="35">
        <v>1</v>
      </c>
      <c r="BD310" s="35">
        <v>0</v>
      </c>
      <c r="BE310" s="35">
        <v>1</v>
      </c>
      <c r="BF310" s="35">
        <v>1</v>
      </c>
      <c r="BG310" s="35">
        <v>1</v>
      </c>
      <c r="BH310" s="35" t="s">
        <v>454</v>
      </c>
      <c r="BI310" s="35" t="s">
        <v>454</v>
      </c>
      <c r="BJ310" s="35" t="s">
        <v>454</v>
      </c>
    </row>
    <row r="311" spans="1:62" ht="15">
      <c r="A311" s="13" t="s">
        <v>267</v>
      </c>
      <c r="B311" s="28">
        <v>23872</v>
      </c>
      <c r="C311" s="30">
        <f t="shared" si="21"/>
        <v>141.84794140738802</v>
      </c>
      <c r="D311" s="13" t="s">
        <v>418</v>
      </c>
      <c r="E311" s="13"/>
      <c r="F311" s="14">
        <v>41946</v>
      </c>
      <c r="G311" s="15">
        <v>0</v>
      </c>
      <c r="H311" s="15">
        <v>0</v>
      </c>
      <c r="I311" s="15">
        <v>1</v>
      </c>
      <c r="J311" s="15">
        <v>0</v>
      </c>
      <c r="K311" s="15">
        <v>0</v>
      </c>
      <c r="L311" s="15">
        <f t="shared" si="22"/>
        <v>1</v>
      </c>
      <c r="M311" s="15">
        <v>1</v>
      </c>
      <c r="N311" s="15">
        <v>1</v>
      </c>
      <c r="O311" s="15">
        <v>1</v>
      </c>
      <c r="P311" s="15">
        <v>1</v>
      </c>
      <c r="Q311" s="15">
        <v>1</v>
      </c>
      <c r="R311" s="15">
        <v>1</v>
      </c>
      <c r="S311" s="15">
        <v>1</v>
      </c>
      <c r="T311" s="15">
        <v>1</v>
      </c>
      <c r="U311" s="15">
        <v>1</v>
      </c>
      <c r="V311" s="21">
        <f t="shared" si="20"/>
        <v>1</v>
      </c>
      <c r="W311" s="15">
        <v>1</v>
      </c>
      <c r="X311" s="15">
        <v>0</v>
      </c>
      <c r="Y311" s="15">
        <v>1</v>
      </c>
      <c r="Z311" s="15">
        <v>0</v>
      </c>
      <c r="AA311" s="15">
        <v>0</v>
      </c>
      <c r="AB311" s="15">
        <v>0</v>
      </c>
      <c r="AC311" s="20">
        <v>1</v>
      </c>
      <c r="AD311" s="15">
        <v>0</v>
      </c>
      <c r="AE311" s="15">
        <v>0</v>
      </c>
      <c r="AF311" s="20">
        <v>0</v>
      </c>
      <c r="AG311" s="35">
        <v>1</v>
      </c>
      <c r="AH311" s="35">
        <v>1</v>
      </c>
      <c r="AI311" s="35">
        <v>1</v>
      </c>
      <c r="AJ311" s="35">
        <v>1</v>
      </c>
      <c r="AK311" s="35">
        <v>0</v>
      </c>
      <c r="AL311" s="35">
        <v>1</v>
      </c>
      <c r="AM311" s="35">
        <v>0</v>
      </c>
      <c r="AN311" s="35">
        <v>1</v>
      </c>
      <c r="AO311" s="35">
        <v>0</v>
      </c>
      <c r="AP311" s="35">
        <v>0</v>
      </c>
      <c r="AQ311" s="35">
        <v>0</v>
      </c>
      <c r="AR311" s="35">
        <v>0</v>
      </c>
      <c r="AS311" s="35">
        <v>0</v>
      </c>
      <c r="AT311" s="35">
        <v>0</v>
      </c>
      <c r="AU311" s="35">
        <v>0</v>
      </c>
      <c r="AV311" s="35">
        <v>0</v>
      </c>
      <c r="AW311" s="35">
        <v>0</v>
      </c>
      <c r="AX311" s="35">
        <v>0</v>
      </c>
      <c r="AY311" s="35">
        <v>0</v>
      </c>
      <c r="AZ311" s="35">
        <v>1</v>
      </c>
      <c r="BA311" s="35">
        <v>1</v>
      </c>
      <c r="BB311" s="35">
        <v>1</v>
      </c>
      <c r="BC311" s="35">
        <v>1</v>
      </c>
      <c r="BD311" s="35">
        <v>0</v>
      </c>
      <c r="BE311" s="35">
        <v>1</v>
      </c>
      <c r="BF311" s="35">
        <v>1</v>
      </c>
      <c r="BG311" s="35">
        <v>1</v>
      </c>
      <c r="BH311" s="35" t="s">
        <v>454</v>
      </c>
      <c r="BI311" s="35" t="s">
        <v>454</v>
      </c>
      <c r="BJ311" s="35" t="s">
        <v>454</v>
      </c>
    </row>
    <row r="312" spans="1:62" ht="15">
      <c r="A312" s="13" t="s">
        <v>355</v>
      </c>
      <c r="B312" s="28">
        <v>23767</v>
      </c>
      <c r="C312" s="30">
        <f t="shared" si="21"/>
        <v>141.22402913159314</v>
      </c>
      <c r="D312" s="13" t="s">
        <v>418</v>
      </c>
      <c r="E312" s="13"/>
      <c r="F312" s="14">
        <v>41946</v>
      </c>
      <c r="G312" s="15">
        <v>0</v>
      </c>
      <c r="H312" s="15">
        <v>0</v>
      </c>
      <c r="I312" s="15">
        <v>1</v>
      </c>
      <c r="J312" s="15">
        <v>0</v>
      </c>
      <c r="K312" s="15">
        <v>0</v>
      </c>
      <c r="L312" s="15">
        <f t="shared" si="22"/>
        <v>1</v>
      </c>
      <c r="M312" s="15">
        <v>1</v>
      </c>
      <c r="N312" s="15">
        <v>1</v>
      </c>
      <c r="O312" s="15">
        <v>1</v>
      </c>
      <c r="P312" s="15">
        <v>1</v>
      </c>
      <c r="Q312" s="15">
        <v>1</v>
      </c>
      <c r="R312" s="15">
        <v>1</v>
      </c>
      <c r="S312" s="15">
        <v>1</v>
      </c>
      <c r="T312" s="15">
        <v>1</v>
      </c>
      <c r="U312" s="15">
        <v>1</v>
      </c>
      <c r="V312" s="21">
        <f t="shared" si="20"/>
        <v>1</v>
      </c>
      <c r="W312" s="15">
        <v>1</v>
      </c>
      <c r="X312" s="15">
        <v>0</v>
      </c>
      <c r="Y312" s="15">
        <v>1</v>
      </c>
      <c r="Z312" s="15">
        <v>0</v>
      </c>
      <c r="AA312" s="15">
        <v>0</v>
      </c>
      <c r="AB312" s="15">
        <v>0</v>
      </c>
      <c r="AC312" s="20">
        <v>1</v>
      </c>
      <c r="AD312" s="15">
        <v>0</v>
      </c>
      <c r="AE312" s="15">
        <v>0</v>
      </c>
      <c r="AF312" s="20">
        <v>0</v>
      </c>
      <c r="AG312" s="35">
        <v>1</v>
      </c>
      <c r="AH312" s="35">
        <v>1</v>
      </c>
      <c r="AI312" s="35">
        <v>1</v>
      </c>
      <c r="AJ312" s="35">
        <v>1</v>
      </c>
      <c r="AK312" s="35">
        <v>0</v>
      </c>
      <c r="AL312" s="35">
        <v>1</v>
      </c>
      <c r="AM312" s="35">
        <v>0</v>
      </c>
      <c r="AN312" s="35">
        <v>1</v>
      </c>
      <c r="AO312" s="35">
        <v>0</v>
      </c>
      <c r="AP312" s="35">
        <v>0</v>
      </c>
      <c r="AQ312" s="35">
        <v>0</v>
      </c>
      <c r="AR312" s="35">
        <v>0</v>
      </c>
      <c r="AS312" s="35">
        <v>0</v>
      </c>
      <c r="AT312" s="35">
        <v>0</v>
      </c>
      <c r="AU312" s="35">
        <v>0</v>
      </c>
      <c r="AV312" s="35">
        <v>0</v>
      </c>
      <c r="AW312" s="35">
        <v>0</v>
      </c>
      <c r="AX312" s="35">
        <v>0</v>
      </c>
      <c r="AY312" s="35">
        <v>0</v>
      </c>
      <c r="AZ312" s="35">
        <v>1</v>
      </c>
      <c r="BA312" s="35">
        <v>1</v>
      </c>
      <c r="BB312" s="35">
        <v>1</v>
      </c>
      <c r="BC312" s="35">
        <v>1</v>
      </c>
      <c r="BD312" s="35">
        <v>0</v>
      </c>
      <c r="BE312" s="35">
        <v>1</v>
      </c>
      <c r="BF312" s="35">
        <v>1</v>
      </c>
      <c r="BG312" s="35">
        <v>1</v>
      </c>
      <c r="BH312" s="35" t="s">
        <v>454</v>
      </c>
      <c r="BI312" s="35" t="s">
        <v>454</v>
      </c>
      <c r="BJ312" s="35" t="s">
        <v>454</v>
      </c>
    </row>
    <row r="313" spans="1:62" ht="15">
      <c r="A313" s="13" t="s">
        <v>360</v>
      </c>
      <c r="B313" s="28">
        <v>37429</v>
      </c>
      <c r="C313" s="30">
        <f t="shared" si="21"/>
        <v>222.40392924502041</v>
      </c>
      <c r="D313" s="13" t="s">
        <v>418</v>
      </c>
      <c r="E313" s="13"/>
      <c r="F313" s="14">
        <v>41946</v>
      </c>
      <c r="G313" s="15">
        <v>0</v>
      </c>
      <c r="H313" s="15">
        <v>0</v>
      </c>
      <c r="I313" s="15">
        <v>1</v>
      </c>
      <c r="J313" s="15">
        <v>0</v>
      </c>
      <c r="K313" s="15">
        <v>0</v>
      </c>
      <c r="L313" s="15">
        <f t="shared" si="22"/>
        <v>1</v>
      </c>
      <c r="M313" s="15">
        <v>1</v>
      </c>
      <c r="N313" s="15">
        <v>1</v>
      </c>
      <c r="O313" s="15">
        <v>1</v>
      </c>
      <c r="P313" s="15">
        <v>1</v>
      </c>
      <c r="Q313" s="15">
        <v>1</v>
      </c>
      <c r="R313" s="15">
        <v>1</v>
      </c>
      <c r="S313" s="15">
        <v>1</v>
      </c>
      <c r="T313" s="15">
        <v>1</v>
      </c>
      <c r="U313" s="15">
        <v>1</v>
      </c>
      <c r="V313" s="21">
        <f t="shared" si="20"/>
        <v>1</v>
      </c>
      <c r="W313" s="15">
        <v>1</v>
      </c>
      <c r="X313" s="15">
        <v>0</v>
      </c>
      <c r="Y313" s="15">
        <v>1</v>
      </c>
      <c r="Z313" s="15">
        <v>0</v>
      </c>
      <c r="AA313" s="15">
        <v>0</v>
      </c>
      <c r="AB313" s="15">
        <v>0</v>
      </c>
      <c r="AC313" s="20">
        <v>1</v>
      </c>
      <c r="AD313" s="15">
        <v>0</v>
      </c>
      <c r="AE313" s="15">
        <v>0</v>
      </c>
      <c r="AF313" s="20">
        <v>0</v>
      </c>
      <c r="AG313" s="35">
        <v>1</v>
      </c>
      <c r="AH313" s="35">
        <v>1</v>
      </c>
      <c r="AI313" s="35">
        <v>1</v>
      </c>
      <c r="AJ313" s="35">
        <v>1</v>
      </c>
      <c r="AK313" s="35">
        <v>0</v>
      </c>
      <c r="AL313" s="35">
        <v>1</v>
      </c>
      <c r="AM313" s="35">
        <v>0</v>
      </c>
      <c r="AN313" s="35">
        <v>1</v>
      </c>
      <c r="AO313" s="35">
        <v>0</v>
      </c>
      <c r="AP313" s="35">
        <v>0</v>
      </c>
      <c r="AQ313" s="35">
        <v>0</v>
      </c>
      <c r="AR313" s="35">
        <v>0</v>
      </c>
      <c r="AS313" s="35">
        <v>0</v>
      </c>
      <c r="AT313" s="35">
        <v>0</v>
      </c>
      <c r="AU313" s="35">
        <v>0</v>
      </c>
      <c r="AV313" s="35">
        <v>0</v>
      </c>
      <c r="AW313" s="35">
        <v>0</v>
      </c>
      <c r="AX313" s="35">
        <v>0</v>
      </c>
      <c r="AY313" s="35">
        <v>0</v>
      </c>
      <c r="AZ313" s="35">
        <v>1</v>
      </c>
      <c r="BA313" s="35">
        <v>1</v>
      </c>
      <c r="BB313" s="35">
        <v>1</v>
      </c>
      <c r="BC313" s="35">
        <v>1</v>
      </c>
      <c r="BD313" s="35">
        <v>0</v>
      </c>
      <c r="BE313" s="35">
        <v>1</v>
      </c>
      <c r="BF313" s="35">
        <v>1</v>
      </c>
      <c r="BG313" s="35">
        <v>1</v>
      </c>
      <c r="BH313" s="35" t="s">
        <v>454</v>
      </c>
      <c r="BI313" s="35" t="s">
        <v>454</v>
      </c>
      <c r="BJ313" s="35" t="s">
        <v>454</v>
      </c>
    </row>
    <row r="314" spans="1:62" ht="15">
      <c r="A314" s="13" t="s">
        <v>11</v>
      </c>
      <c r="B314" s="28">
        <v>9717</v>
      </c>
      <c r="C314" s="30">
        <f t="shared" si="21"/>
        <v>57.738624608561892</v>
      </c>
      <c r="D314" s="13" t="s">
        <v>416</v>
      </c>
      <c r="E314" s="13"/>
      <c r="F314" s="14">
        <v>41947</v>
      </c>
      <c r="G314" s="15">
        <v>0</v>
      </c>
      <c r="H314" s="15">
        <v>0</v>
      </c>
      <c r="I314" s="15">
        <v>0</v>
      </c>
      <c r="J314" s="15">
        <v>0</v>
      </c>
      <c r="K314" s="15">
        <v>1</v>
      </c>
      <c r="L314" s="15">
        <f t="shared" si="22"/>
        <v>1</v>
      </c>
      <c r="M314" s="15">
        <v>1</v>
      </c>
      <c r="N314" s="15">
        <v>1</v>
      </c>
      <c r="O314" s="15">
        <v>1</v>
      </c>
      <c r="P314" s="15">
        <v>1</v>
      </c>
      <c r="Q314" s="15">
        <v>1</v>
      </c>
      <c r="R314" s="15">
        <v>1</v>
      </c>
      <c r="S314" s="15">
        <v>1</v>
      </c>
      <c r="T314" s="15">
        <v>1</v>
      </c>
      <c r="U314" s="15">
        <v>1</v>
      </c>
      <c r="V314" s="21">
        <f t="shared" si="20"/>
        <v>1</v>
      </c>
      <c r="W314" s="15">
        <v>1</v>
      </c>
      <c r="X314" s="15">
        <v>0</v>
      </c>
      <c r="Y314" s="15">
        <v>1</v>
      </c>
      <c r="Z314" s="15">
        <v>0</v>
      </c>
      <c r="AA314" s="15">
        <v>1</v>
      </c>
      <c r="AB314" s="15">
        <v>0</v>
      </c>
      <c r="AC314" s="20">
        <v>1</v>
      </c>
      <c r="AD314" s="15">
        <v>0</v>
      </c>
      <c r="AE314" s="15">
        <v>0</v>
      </c>
      <c r="AF314" s="20">
        <v>0</v>
      </c>
      <c r="AG314" s="35">
        <v>1</v>
      </c>
      <c r="AH314" s="35">
        <v>0</v>
      </c>
      <c r="AI314" s="35">
        <v>0</v>
      </c>
      <c r="AJ314" s="35">
        <v>0</v>
      </c>
      <c r="AK314" s="35">
        <v>1</v>
      </c>
      <c r="AL314" s="35">
        <v>1</v>
      </c>
      <c r="AM314" s="35">
        <v>0</v>
      </c>
      <c r="AN314" s="35">
        <v>1</v>
      </c>
      <c r="AO314" s="35">
        <v>0</v>
      </c>
      <c r="AP314" s="35">
        <v>1</v>
      </c>
      <c r="AQ314" s="35">
        <v>0</v>
      </c>
      <c r="AR314" s="35">
        <v>0</v>
      </c>
      <c r="AS314" s="35">
        <v>1</v>
      </c>
      <c r="AT314" s="35">
        <v>0</v>
      </c>
      <c r="AU314" s="35">
        <v>0</v>
      </c>
      <c r="AV314" s="35">
        <v>1</v>
      </c>
      <c r="AW314" s="35">
        <v>0</v>
      </c>
      <c r="AX314" s="35">
        <v>0</v>
      </c>
      <c r="AY314" s="35">
        <v>0</v>
      </c>
      <c r="AZ314" s="35">
        <v>0</v>
      </c>
      <c r="BA314" s="35">
        <v>0</v>
      </c>
      <c r="BB314" s="35">
        <v>1</v>
      </c>
      <c r="BC314" s="35">
        <v>1</v>
      </c>
      <c r="BD314" s="35" t="s">
        <v>488</v>
      </c>
      <c r="BE314" s="35">
        <v>1</v>
      </c>
      <c r="BF314" s="35">
        <v>1</v>
      </c>
      <c r="BG314" s="35">
        <v>1</v>
      </c>
      <c r="BH314" s="35" t="s">
        <v>454</v>
      </c>
      <c r="BI314" s="35" t="s">
        <v>454</v>
      </c>
      <c r="BJ314" s="35" t="s">
        <v>454</v>
      </c>
    </row>
    <row r="315" spans="1:62" ht="15">
      <c r="A315" s="13" t="s">
        <v>21</v>
      </c>
      <c r="B315" s="28">
        <v>6612</v>
      </c>
      <c r="C315" s="30">
        <f t="shared" si="21"/>
        <v>39.288647310055701</v>
      </c>
      <c r="D315" s="13" t="s">
        <v>416</v>
      </c>
      <c r="E315" s="13"/>
      <c r="F315" s="14">
        <v>41947</v>
      </c>
      <c r="G315" s="15">
        <v>0</v>
      </c>
      <c r="H315" s="15">
        <v>0</v>
      </c>
      <c r="I315" s="15">
        <v>0</v>
      </c>
      <c r="J315" s="15">
        <v>0</v>
      </c>
      <c r="K315" s="15">
        <v>1</v>
      </c>
      <c r="L315" s="15">
        <f t="shared" si="22"/>
        <v>1</v>
      </c>
      <c r="M315" s="15">
        <v>1</v>
      </c>
      <c r="N315" s="15">
        <v>1</v>
      </c>
      <c r="O315" s="15">
        <v>1</v>
      </c>
      <c r="P315" s="15">
        <v>1</v>
      </c>
      <c r="Q315" s="15">
        <v>1</v>
      </c>
      <c r="R315" s="15">
        <v>1</v>
      </c>
      <c r="S315" s="15">
        <v>1</v>
      </c>
      <c r="T315" s="15">
        <v>1</v>
      </c>
      <c r="U315" s="15">
        <v>1</v>
      </c>
      <c r="V315" s="21">
        <f t="shared" si="20"/>
        <v>1</v>
      </c>
      <c r="W315" s="15">
        <v>1</v>
      </c>
      <c r="X315" s="15">
        <v>0</v>
      </c>
      <c r="Y315" s="15">
        <v>1</v>
      </c>
      <c r="Z315" s="15">
        <v>0</v>
      </c>
      <c r="AA315" s="15">
        <v>1</v>
      </c>
      <c r="AB315" s="15">
        <v>0</v>
      </c>
      <c r="AC315" s="20">
        <v>1</v>
      </c>
      <c r="AD315" s="15">
        <v>0</v>
      </c>
      <c r="AE315" s="15">
        <v>0</v>
      </c>
      <c r="AF315" s="20">
        <v>0</v>
      </c>
      <c r="AG315" s="35">
        <v>1</v>
      </c>
      <c r="AH315" s="35">
        <v>0</v>
      </c>
      <c r="AI315" s="35">
        <v>0</v>
      </c>
      <c r="AJ315" s="35">
        <v>0</v>
      </c>
      <c r="AK315" s="35">
        <v>1</v>
      </c>
      <c r="AL315" s="35">
        <v>1</v>
      </c>
      <c r="AM315" s="35">
        <v>0</v>
      </c>
      <c r="AN315" s="35">
        <v>1</v>
      </c>
      <c r="AO315" s="35">
        <v>0</v>
      </c>
      <c r="AP315" s="35">
        <v>1</v>
      </c>
      <c r="AQ315" s="35">
        <v>0</v>
      </c>
      <c r="AR315" s="35">
        <v>0</v>
      </c>
      <c r="AS315" s="35">
        <v>1</v>
      </c>
      <c r="AT315" s="35">
        <v>0</v>
      </c>
      <c r="AU315" s="35">
        <v>0</v>
      </c>
      <c r="AV315" s="35">
        <v>1</v>
      </c>
      <c r="AW315" s="35">
        <v>0</v>
      </c>
      <c r="AX315" s="35">
        <v>0</v>
      </c>
      <c r="AY315" s="35">
        <v>0</v>
      </c>
      <c r="AZ315" s="35">
        <v>0</v>
      </c>
      <c r="BA315" s="35">
        <v>0</v>
      </c>
      <c r="BB315" s="35">
        <v>1</v>
      </c>
      <c r="BC315" s="35">
        <v>1</v>
      </c>
      <c r="BD315" s="35" t="s">
        <v>488</v>
      </c>
      <c r="BE315" s="35">
        <v>1</v>
      </c>
      <c r="BF315" s="35">
        <v>1</v>
      </c>
      <c r="BG315" s="35">
        <v>1</v>
      </c>
      <c r="BH315" s="35" t="s">
        <v>454</v>
      </c>
      <c r="BI315" s="35" t="s">
        <v>454</v>
      </c>
      <c r="BJ315" s="35" t="s">
        <v>454</v>
      </c>
    </row>
    <row r="316" spans="1:62" ht="15">
      <c r="A316" s="13" t="s">
        <v>34</v>
      </c>
      <c r="B316" s="28">
        <v>66419</v>
      </c>
      <c r="C316" s="30">
        <f t="shared" si="21"/>
        <v>394.66313758115388</v>
      </c>
      <c r="D316" s="13" t="s">
        <v>416</v>
      </c>
      <c r="E316" s="13"/>
      <c r="F316" s="14">
        <v>41947</v>
      </c>
      <c r="G316" s="15">
        <v>0</v>
      </c>
      <c r="H316" s="15">
        <v>0</v>
      </c>
      <c r="I316" s="15">
        <v>1</v>
      </c>
      <c r="J316" s="15">
        <v>0</v>
      </c>
      <c r="K316" s="15">
        <v>0</v>
      </c>
      <c r="L316" s="15">
        <f t="shared" si="22"/>
        <v>1</v>
      </c>
      <c r="M316" s="15">
        <v>1</v>
      </c>
      <c r="N316" s="15">
        <v>1</v>
      </c>
      <c r="O316" s="15">
        <v>1</v>
      </c>
      <c r="P316" s="15">
        <v>1</v>
      </c>
      <c r="Q316" s="15">
        <v>1</v>
      </c>
      <c r="R316" s="15">
        <v>1</v>
      </c>
      <c r="S316" s="15">
        <v>1</v>
      </c>
      <c r="T316" s="15">
        <v>1</v>
      </c>
      <c r="U316" s="15">
        <v>1</v>
      </c>
      <c r="V316" s="21">
        <f t="shared" si="20"/>
        <v>1</v>
      </c>
      <c r="W316" s="15">
        <v>1</v>
      </c>
      <c r="X316" s="15">
        <v>0</v>
      </c>
      <c r="Y316" s="15">
        <v>0</v>
      </c>
      <c r="Z316" s="15">
        <v>1</v>
      </c>
      <c r="AA316" s="15">
        <v>0</v>
      </c>
      <c r="AB316" s="15">
        <v>1</v>
      </c>
      <c r="AC316" s="20">
        <v>1</v>
      </c>
      <c r="AD316" s="15">
        <v>0</v>
      </c>
      <c r="AE316" s="15">
        <v>0</v>
      </c>
      <c r="AF316" s="20">
        <v>0</v>
      </c>
      <c r="AG316" s="35">
        <v>1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0</v>
      </c>
      <c r="AO316" s="35">
        <v>0</v>
      </c>
      <c r="AP316" s="35">
        <v>1</v>
      </c>
      <c r="AQ316" s="35">
        <v>0</v>
      </c>
      <c r="AR316" s="35">
        <v>0</v>
      </c>
      <c r="AS316" s="35">
        <v>1</v>
      </c>
      <c r="AT316" s="35">
        <v>0</v>
      </c>
      <c r="AU316" s="35">
        <v>0</v>
      </c>
      <c r="AV316" s="35">
        <v>1</v>
      </c>
      <c r="AW316" s="35">
        <v>0</v>
      </c>
      <c r="AX316" s="35">
        <v>1</v>
      </c>
      <c r="AY316" s="35">
        <v>1</v>
      </c>
      <c r="AZ316" s="35">
        <v>0</v>
      </c>
      <c r="BA316" s="35">
        <v>0</v>
      </c>
      <c r="BB316" s="35">
        <v>1</v>
      </c>
      <c r="BC316" s="35">
        <v>1</v>
      </c>
      <c r="BD316" s="35" t="s">
        <v>488</v>
      </c>
      <c r="BE316" s="35">
        <v>1</v>
      </c>
      <c r="BF316" s="35">
        <v>1</v>
      </c>
      <c r="BG316" s="35">
        <v>0</v>
      </c>
      <c r="BH316" s="35" t="s">
        <v>454</v>
      </c>
      <c r="BI316" s="35" t="s">
        <v>460</v>
      </c>
      <c r="BJ316" s="35" t="s">
        <v>454</v>
      </c>
    </row>
    <row r="317" spans="1:62" ht="15">
      <c r="A317" s="13" t="s">
        <v>52</v>
      </c>
      <c r="B317" s="28">
        <v>179623</v>
      </c>
      <c r="C317" s="30">
        <f t="shared" si="21"/>
        <v>1067.3237591914904</v>
      </c>
      <c r="D317" s="13" t="s">
        <v>416</v>
      </c>
      <c r="E317" s="13"/>
      <c r="F317" s="14">
        <v>41947</v>
      </c>
      <c r="G317" s="15">
        <v>0</v>
      </c>
      <c r="H317" s="15">
        <v>0</v>
      </c>
      <c r="I317" s="15">
        <v>1</v>
      </c>
      <c r="J317" s="15">
        <v>0</v>
      </c>
      <c r="K317" s="15">
        <v>0</v>
      </c>
      <c r="L317" s="15">
        <f t="shared" si="22"/>
        <v>1</v>
      </c>
      <c r="M317" s="15">
        <v>1</v>
      </c>
      <c r="N317" s="15">
        <v>1</v>
      </c>
      <c r="O317" s="15">
        <v>1</v>
      </c>
      <c r="P317" s="15">
        <v>1</v>
      </c>
      <c r="Q317" s="15">
        <v>1</v>
      </c>
      <c r="R317" s="15">
        <v>1</v>
      </c>
      <c r="S317" s="15">
        <v>1</v>
      </c>
      <c r="T317" s="15">
        <v>1</v>
      </c>
      <c r="U317" s="15">
        <v>1</v>
      </c>
      <c r="V317" s="21">
        <f t="shared" si="20"/>
        <v>1</v>
      </c>
      <c r="W317" s="15">
        <v>1</v>
      </c>
      <c r="X317" s="15">
        <v>0</v>
      </c>
      <c r="Y317" s="15">
        <v>1</v>
      </c>
      <c r="Z317" s="15">
        <v>0</v>
      </c>
      <c r="AA317" s="15">
        <v>0</v>
      </c>
      <c r="AB317" s="15">
        <v>1</v>
      </c>
      <c r="AC317" s="20">
        <v>1</v>
      </c>
      <c r="AD317" s="15">
        <v>0</v>
      </c>
      <c r="AE317" s="15">
        <v>0</v>
      </c>
      <c r="AF317" s="20">
        <v>0</v>
      </c>
      <c r="AG317" s="35">
        <v>1</v>
      </c>
      <c r="AH317" s="35">
        <v>0</v>
      </c>
      <c r="AI317" s="35">
        <v>1</v>
      </c>
      <c r="AJ317" s="35">
        <v>0</v>
      </c>
      <c r="AK317" s="35">
        <v>1</v>
      </c>
      <c r="AL317" s="35">
        <v>0</v>
      </c>
      <c r="AM317" s="35">
        <v>0</v>
      </c>
      <c r="AN317" s="35">
        <v>0</v>
      </c>
      <c r="AO317" s="35">
        <v>0</v>
      </c>
      <c r="AP317" s="35">
        <v>1</v>
      </c>
      <c r="AQ317" s="35">
        <v>0</v>
      </c>
      <c r="AR317" s="35">
        <v>0</v>
      </c>
      <c r="AS317" s="35">
        <v>0</v>
      </c>
      <c r="AT317" s="35">
        <v>1</v>
      </c>
      <c r="AU317" s="35">
        <v>0</v>
      </c>
      <c r="AV317" s="35">
        <v>1</v>
      </c>
      <c r="AW317" s="35">
        <v>0</v>
      </c>
      <c r="AX317" s="35">
        <v>0</v>
      </c>
      <c r="AY317" s="35">
        <v>0</v>
      </c>
      <c r="AZ317" s="35">
        <v>0</v>
      </c>
      <c r="BA317" s="35">
        <v>0</v>
      </c>
      <c r="BB317" s="35">
        <v>1</v>
      </c>
      <c r="BC317" s="35">
        <v>0</v>
      </c>
      <c r="BD317" s="35" t="s">
        <v>488</v>
      </c>
      <c r="BE317" s="35">
        <v>1</v>
      </c>
      <c r="BF317" s="35">
        <v>1</v>
      </c>
      <c r="BG317" s="35">
        <v>1</v>
      </c>
      <c r="BH317" s="35" t="s">
        <v>454</v>
      </c>
      <c r="BI317" s="35" t="s">
        <v>454</v>
      </c>
      <c r="BJ317" s="35" t="s">
        <v>454</v>
      </c>
    </row>
    <row r="318" spans="1:62" ht="15">
      <c r="A318" s="13" t="s">
        <v>87</v>
      </c>
      <c r="B318" s="28">
        <v>26695</v>
      </c>
      <c r="C318" s="30">
        <f t="shared" si="21"/>
        <v>158.62226859375937</v>
      </c>
      <c r="D318" s="13" t="s">
        <v>416</v>
      </c>
      <c r="E318" s="13"/>
      <c r="F318" s="14">
        <v>41947</v>
      </c>
      <c r="G318" s="15">
        <v>0</v>
      </c>
      <c r="H318" s="15">
        <v>0</v>
      </c>
      <c r="I318" s="15">
        <v>1</v>
      </c>
      <c r="J318" s="15">
        <v>0</v>
      </c>
      <c r="K318" s="15">
        <v>0</v>
      </c>
      <c r="L318" s="15">
        <f t="shared" si="22"/>
        <v>1</v>
      </c>
      <c r="M318" s="15">
        <v>1</v>
      </c>
      <c r="N318" s="15">
        <v>1</v>
      </c>
      <c r="O318" s="15">
        <v>1</v>
      </c>
      <c r="P318" s="15">
        <v>1</v>
      </c>
      <c r="Q318" s="15">
        <v>1</v>
      </c>
      <c r="R318" s="15">
        <v>1</v>
      </c>
      <c r="S318" s="15">
        <v>1</v>
      </c>
      <c r="T318" s="15">
        <v>1</v>
      </c>
      <c r="U318" s="15">
        <v>1</v>
      </c>
      <c r="V318" s="21">
        <f t="shared" si="20"/>
        <v>1</v>
      </c>
      <c r="W318" s="15">
        <v>1</v>
      </c>
      <c r="X318" s="15">
        <v>0</v>
      </c>
      <c r="Y318" s="15">
        <v>1</v>
      </c>
      <c r="Z318" s="15">
        <v>0</v>
      </c>
      <c r="AA318" s="15">
        <v>0</v>
      </c>
      <c r="AB318" s="15">
        <v>1</v>
      </c>
      <c r="AC318" s="20">
        <v>1</v>
      </c>
      <c r="AD318" s="15">
        <v>0</v>
      </c>
      <c r="AE318" s="15">
        <v>0</v>
      </c>
      <c r="AF318" s="20">
        <v>0</v>
      </c>
      <c r="AG318" s="35">
        <v>1</v>
      </c>
      <c r="AH318" s="35">
        <v>0</v>
      </c>
      <c r="AI318" s="35">
        <v>0</v>
      </c>
      <c r="AJ318" s="35">
        <v>0</v>
      </c>
      <c r="AK318" s="35">
        <v>1</v>
      </c>
      <c r="AL318" s="35">
        <v>0</v>
      </c>
      <c r="AM318" s="35">
        <v>1</v>
      </c>
      <c r="AN318" s="35">
        <v>0</v>
      </c>
      <c r="AO318" s="35">
        <v>0</v>
      </c>
      <c r="AP318" s="35">
        <v>1</v>
      </c>
      <c r="AQ318" s="35">
        <v>1</v>
      </c>
      <c r="AR318" s="35">
        <v>0</v>
      </c>
      <c r="AS318" s="35">
        <v>1</v>
      </c>
      <c r="AT318" s="35">
        <v>1</v>
      </c>
      <c r="AU318" s="35">
        <v>0</v>
      </c>
      <c r="AV318" s="35">
        <v>1</v>
      </c>
      <c r="AW318" s="35">
        <v>0</v>
      </c>
      <c r="AX318" s="35">
        <v>1</v>
      </c>
      <c r="AY318" s="35">
        <v>1</v>
      </c>
      <c r="AZ318" s="35">
        <v>0</v>
      </c>
      <c r="BA318" s="35">
        <v>0</v>
      </c>
      <c r="BB318" s="35">
        <v>0</v>
      </c>
      <c r="BC318" s="35">
        <v>1</v>
      </c>
      <c r="BD318" s="35" t="s">
        <v>488</v>
      </c>
      <c r="BE318" s="35">
        <v>1</v>
      </c>
      <c r="BF318" s="35">
        <v>1</v>
      </c>
      <c r="BG318" s="35">
        <v>0</v>
      </c>
      <c r="BH318" s="35" t="s">
        <v>459</v>
      </c>
      <c r="BI318" s="35" t="s">
        <v>459</v>
      </c>
      <c r="BJ318" s="35" t="s">
        <v>454</v>
      </c>
    </row>
    <row r="319" spans="1:62" ht="15">
      <c r="A319" s="13" t="s">
        <v>105</v>
      </c>
      <c r="B319" s="28">
        <v>42357</v>
      </c>
      <c r="C319" s="30">
        <f t="shared" si="21"/>
        <v>251.6862120556608</v>
      </c>
      <c r="D319" s="13" t="s">
        <v>416</v>
      </c>
      <c r="E319" s="13"/>
      <c r="F319" s="14">
        <v>41947</v>
      </c>
      <c r="G319" s="15">
        <v>0</v>
      </c>
      <c r="H319" s="15">
        <v>0</v>
      </c>
      <c r="I319" s="15">
        <v>1</v>
      </c>
      <c r="J319" s="15">
        <v>0</v>
      </c>
      <c r="K319" s="15">
        <v>0</v>
      </c>
      <c r="L319" s="15">
        <f t="shared" si="22"/>
        <v>1</v>
      </c>
      <c r="M319" s="15">
        <v>1</v>
      </c>
      <c r="N319" s="15">
        <v>1</v>
      </c>
      <c r="O319" s="15">
        <v>1</v>
      </c>
      <c r="P319" s="15">
        <v>1</v>
      </c>
      <c r="Q319" s="15">
        <v>1</v>
      </c>
      <c r="R319" s="15">
        <v>1</v>
      </c>
      <c r="S319" s="15">
        <v>1</v>
      </c>
      <c r="T319" s="15">
        <v>1</v>
      </c>
      <c r="U319" s="15">
        <v>1</v>
      </c>
      <c r="V319" s="21">
        <f t="shared" si="20"/>
        <v>1</v>
      </c>
      <c r="W319" s="15">
        <v>1</v>
      </c>
      <c r="X319" s="15">
        <v>0</v>
      </c>
      <c r="Y319" s="15">
        <v>0</v>
      </c>
      <c r="Z319" s="15">
        <v>1</v>
      </c>
      <c r="AA319" s="15">
        <v>0</v>
      </c>
      <c r="AB319" s="15">
        <v>1</v>
      </c>
      <c r="AC319" s="20">
        <v>1</v>
      </c>
      <c r="AD319" s="15">
        <v>0</v>
      </c>
      <c r="AE319" s="15">
        <v>0</v>
      </c>
      <c r="AF319" s="20">
        <v>0</v>
      </c>
      <c r="AG319" s="35">
        <v>1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0</v>
      </c>
      <c r="AO319" s="35">
        <v>0</v>
      </c>
      <c r="AP319" s="35">
        <v>1</v>
      </c>
      <c r="AQ319" s="35">
        <v>0</v>
      </c>
      <c r="AR319" s="35">
        <v>0</v>
      </c>
      <c r="AS319" s="35">
        <v>1</v>
      </c>
      <c r="AT319" s="35">
        <v>0</v>
      </c>
      <c r="AU319" s="35">
        <v>0</v>
      </c>
      <c r="AV319" s="35">
        <v>1</v>
      </c>
      <c r="AW319" s="35">
        <v>0</v>
      </c>
      <c r="AX319" s="35">
        <v>1</v>
      </c>
      <c r="AY319" s="35">
        <v>1</v>
      </c>
      <c r="AZ319" s="35">
        <v>0</v>
      </c>
      <c r="BA319" s="35">
        <v>0</v>
      </c>
      <c r="BB319" s="35">
        <v>1</v>
      </c>
      <c r="BC319" s="35">
        <v>1</v>
      </c>
      <c r="BD319" s="35" t="s">
        <v>488</v>
      </c>
      <c r="BE319" s="35">
        <v>1</v>
      </c>
      <c r="BF319" s="35">
        <v>1</v>
      </c>
      <c r="BG319" s="35">
        <v>0</v>
      </c>
      <c r="BH319" s="35" t="s">
        <v>454</v>
      </c>
      <c r="BI319" s="35" t="s">
        <v>460</v>
      </c>
      <c r="BJ319" s="35" t="s">
        <v>454</v>
      </c>
    </row>
    <row r="320" spans="1:62" ht="15">
      <c r="A320" s="13" t="s">
        <v>114</v>
      </c>
      <c r="B320" s="28">
        <v>26069</v>
      </c>
      <c r="C320" s="30">
        <f t="shared" si="21"/>
        <v>154.90256302568693</v>
      </c>
      <c r="D320" s="13" t="s">
        <v>416</v>
      </c>
      <c r="E320" s="13"/>
      <c r="F320" s="14">
        <v>41947</v>
      </c>
      <c r="G320" s="15">
        <v>0</v>
      </c>
      <c r="H320" s="15">
        <v>0</v>
      </c>
      <c r="I320" s="15">
        <v>0</v>
      </c>
      <c r="J320" s="15">
        <v>0</v>
      </c>
      <c r="K320" s="15">
        <v>1</v>
      </c>
      <c r="L320" s="15">
        <f t="shared" si="22"/>
        <v>1</v>
      </c>
      <c r="M320" s="15">
        <v>1</v>
      </c>
      <c r="N320" s="15">
        <v>1</v>
      </c>
      <c r="O320" s="15">
        <v>1</v>
      </c>
      <c r="P320" s="15">
        <v>1</v>
      </c>
      <c r="Q320" s="15">
        <v>1</v>
      </c>
      <c r="R320" s="15">
        <v>1</v>
      </c>
      <c r="S320" s="15">
        <v>1</v>
      </c>
      <c r="T320" s="15">
        <v>1</v>
      </c>
      <c r="U320" s="15">
        <v>1</v>
      </c>
      <c r="V320" s="21">
        <f t="shared" si="20"/>
        <v>1</v>
      </c>
      <c r="W320" s="15">
        <v>1</v>
      </c>
      <c r="X320" s="15">
        <v>0</v>
      </c>
      <c r="Y320" s="15">
        <v>1</v>
      </c>
      <c r="Z320" s="15">
        <v>0</v>
      </c>
      <c r="AA320" s="15">
        <v>1</v>
      </c>
      <c r="AB320" s="15">
        <v>0</v>
      </c>
      <c r="AC320" s="20">
        <v>1</v>
      </c>
      <c r="AD320" s="15">
        <v>0</v>
      </c>
      <c r="AE320" s="15">
        <v>0</v>
      </c>
      <c r="AF320" s="20">
        <v>0</v>
      </c>
      <c r="AG320" s="35">
        <v>1</v>
      </c>
      <c r="AH320" s="35">
        <v>0</v>
      </c>
      <c r="AI320" s="35">
        <v>0</v>
      </c>
      <c r="AJ320" s="35">
        <v>0</v>
      </c>
      <c r="AK320" s="35">
        <v>1</v>
      </c>
      <c r="AL320" s="35">
        <v>1</v>
      </c>
      <c r="AM320" s="35">
        <v>0</v>
      </c>
      <c r="AN320" s="35">
        <v>1</v>
      </c>
      <c r="AO320" s="35">
        <v>0</v>
      </c>
      <c r="AP320" s="35">
        <v>1</v>
      </c>
      <c r="AQ320" s="35">
        <v>0</v>
      </c>
      <c r="AR320" s="35">
        <v>0</v>
      </c>
      <c r="AS320" s="35">
        <v>1</v>
      </c>
      <c r="AT320" s="35">
        <v>0</v>
      </c>
      <c r="AU320" s="35">
        <v>0</v>
      </c>
      <c r="AV320" s="35">
        <v>1</v>
      </c>
      <c r="AW320" s="35">
        <v>0</v>
      </c>
      <c r="AX320" s="35">
        <v>0</v>
      </c>
      <c r="AY320" s="35">
        <v>0</v>
      </c>
      <c r="AZ320" s="35">
        <v>0</v>
      </c>
      <c r="BA320" s="35">
        <v>0</v>
      </c>
      <c r="BB320" s="35">
        <v>1</v>
      </c>
      <c r="BC320" s="35">
        <v>1</v>
      </c>
      <c r="BD320" s="35" t="s">
        <v>488</v>
      </c>
      <c r="BE320" s="35">
        <v>1</v>
      </c>
      <c r="BF320" s="35">
        <v>1</v>
      </c>
      <c r="BG320" s="35">
        <v>1</v>
      </c>
      <c r="BH320" s="35" t="s">
        <v>454</v>
      </c>
      <c r="BI320" s="35" t="s">
        <v>454</v>
      </c>
      <c r="BJ320" s="35" t="s">
        <v>454</v>
      </c>
    </row>
    <row r="321" spans="1:62" ht="15">
      <c r="A321" s="13" t="s">
        <v>131</v>
      </c>
      <c r="B321" s="28">
        <v>29340</v>
      </c>
      <c r="C321" s="30">
        <f t="shared" si="21"/>
        <v>174.33891592211651</v>
      </c>
      <c r="D321" s="13" t="s">
        <v>416</v>
      </c>
      <c r="E321" s="13"/>
      <c r="F321" s="14">
        <v>41947</v>
      </c>
      <c r="G321" s="15">
        <v>0</v>
      </c>
      <c r="H321" s="15">
        <v>0</v>
      </c>
      <c r="I321" s="15">
        <v>1</v>
      </c>
      <c r="J321" s="15">
        <v>0</v>
      </c>
      <c r="K321" s="15">
        <v>0</v>
      </c>
      <c r="L321" s="15">
        <f t="shared" si="22"/>
        <v>1</v>
      </c>
      <c r="M321" s="15">
        <v>1</v>
      </c>
      <c r="N321" s="15">
        <v>1</v>
      </c>
      <c r="O321" s="15">
        <v>1</v>
      </c>
      <c r="P321" s="15">
        <v>1</v>
      </c>
      <c r="Q321" s="15">
        <v>1</v>
      </c>
      <c r="R321" s="15">
        <v>1</v>
      </c>
      <c r="S321" s="15">
        <v>1</v>
      </c>
      <c r="T321" s="15">
        <v>1</v>
      </c>
      <c r="U321" s="15">
        <v>1</v>
      </c>
      <c r="V321" s="21">
        <f t="shared" si="20"/>
        <v>1</v>
      </c>
      <c r="W321" s="15">
        <v>1</v>
      </c>
      <c r="X321" s="15">
        <v>0</v>
      </c>
      <c r="Y321" s="15">
        <v>0</v>
      </c>
      <c r="Z321" s="15">
        <v>1</v>
      </c>
      <c r="AA321" s="15">
        <v>0</v>
      </c>
      <c r="AB321" s="15">
        <v>1</v>
      </c>
      <c r="AC321" s="20">
        <v>1</v>
      </c>
      <c r="AD321" s="15">
        <v>0</v>
      </c>
      <c r="AE321" s="15">
        <v>0</v>
      </c>
      <c r="AF321" s="20">
        <v>0</v>
      </c>
      <c r="AG321" s="35">
        <v>1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0</v>
      </c>
      <c r="AO321" s="35">
        <v>0</v>
      </c>
      <c r="AP321" s="35">
        <v>1</v>
      </c>
      <c r="AQ321" s="35">
        <v>0</v>
      </c>
      <c r="AR321" s="35">
        <v>0</v>
      </c>
      <c r="AS321" s="35">
        <v>1</v>
      </c>
      <c r="AT321" s="35">
        <v>0</v>
      </c>
      <c r="AU321" s="35">
        <v>0</v>
      </c>
      <c r="AV321" s="35">
        <v>1</v>
      </c>
      <c r="AW321" s="35">
        <v>0</v>
      </c>
      <c r="AX321" s="35">
        <v>1</v>
      </c>
      <c r="AY321" s="35">
        <v>1</v>
      </c>
      <c r="AZ321" s="35">
        <v>0</v>
      </c>
      <c r="BA321" s="35">
        <v>0</v>
      </c>
      <c r="BB321" s="35">
        <v>1</v>
      </c>
      <c r="BC321" s="35">
        <v>1</v>
      </c>
      <c r="BD321" s="35" t="s">
        <v>488</v>
      </c>
      <c r="BE321" s="35">
        <v>1</v>
      </c>
      <c r="BF321" s="35">
        <v>1</v>
      </c>
      <c r="BG321" s="35">
        <v>0</v>
      </c>
      <c r="BH321" s="35" t="s">
        <v>454</v>
      </c>
      <c r="BI321" s="35" t="s">
        <v>460</v>
      </c>
      <c r="BJ321" s="35" t="s">
        <v>454</v>
      </c>
    </row>
    <row r="322" spans="1:62" ht="15">
      <c r="A322" s="13" t="s">
        <v>217</v>
      </c>
      <c r="B322" s="28">
        <v>36729</v>
      </c>
      <c r="C322" s="30">
        <f t="shared" si="21"/>
        <v>218.24451407305443</v>
      </c>
      <c r="D322" s="13" t="s">
        <v>416</v>
      </c>
      <c r="E322" s="13"/>
      <c r="F322" s="14">
        <v>41947</v>
      </c>
      <c r="G322" s="15">
        <v>0</v>
      </c>
      <c r="H322" s="15">
        <v>0</v>
      </c>
      <c r="I322" s="15">
        <v>1</v>
      </c>
      <c r="J322" s="15">
        <v>0</v>
      </c>
      <c r="K322" s="15">
        <v>0</v>
      </c>
      <c r="L322" s="15">
        <f t="shared" si="22"/>
        <v>1</v>
      </c>
      <c r="M322" s="15">
        <v>1</v>
      </c>
      <c r="N322" s="15">
        <v>1</v>
      </c>
      <c r="O322" s="15">
        <v>1</v>
      </c>
      <c r="P322" s="15">
        <v>1</v>
      </c>
      <c r="Q322" s="15">
        <v>1</v>
      </c>
      <c r="R322" s="15">
        <v>1</v>
      </c>
      <c r="S322" s="15">
        <v>1</v>
      </c>
      <c r="T322" s="15">
        <v>1</v>
      </c>
      <c r="U322" s="15">
        <v>1</v>
      </c>
      <c r="V322" s="21">
        <f t="shared" si="20"/>
        <v>1</v>
      </c>
      <c r="W322" s="15">
        <v>1</v>
      </c>
      <c r="X322" s="15">
        <v>0</v>
      </c>
      <c r="Y322" s="15">
        <v>0</v>
      </c>
      <c r="Z322" s="15">
        <v>1</v>
      </c>
      <c r="AA322" s="15">
        <v>0</v>
      </c>
      <c r="AB322" s="15">
        <v>1</v>
      </c>
      <c r="AC322" s="20">
        <v>1</v>
      </c>
      <c r="AD322" s="15">
        <v>0</v>
      </c>
      <c r="AE322" s="15">
        <v>0</v>
      </c>
      <c r="AF322" s="20">
        <v>0</v>
      </c>
      <c r="AG322" s="35">
        <v>1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0</v>
      </c>
      <c r="AO322" s="35">
        <v>0</v>
      </c>
      <c r="AP322" s="35">
        <v>1</v>
      </c>
      <c r="AQ322" s="35">
        <v>0</v>
      </c>
      <c r="AR322" s="35">
        <v>0</v>
      </c>
      <c r="AS322" s="35">
        <v>1</v>
      </c>
      <c r="AT322" s="35">
        <v>0</v>
      </c>
      <c r="AU322" s="35">
        <v>0</v>
      </c>
      <c r="AV322" s="35">
        <v>1</v>
      </c>
      <c r="AW322" s="35">
        <v>0</v>
      </c>
      <c r="AX322" s="35">
        <v>1</v>
      </c>
      <c r="AY322" s="35">
        <v>1</v>
      </c>
      <c r="AZ322" s="35">
        <v>0</v>
      </c>
      <c r="BA322" s="35">
        <v>0</v>
      </c>
      <c r="BB322" s="35">
        <v>1</v>
      </c>
      <c r="BC322" s="35">
        <v>1</v>
      </c>
      <c r="BD322" s="35" t="s">
        <v>488</v>
      </c>
      <c r="BE322" s="35">
        <v>1</v>
      </c>
      <c r="BF322" s="35">
        <v>1</v>
      </c>
      <c r="BG322" s="35">
        <v>0</v>
      </c>
      <c r="BH322" s="35" t="s">
        <v>454</v>
      </c>
      <c r="BI322" s="35" t="s">
        <v>460</v>
      </c>
      <c r="BJ322" s="35" t="s">
        <v>454</v>
      </c>
    </row>
    <row r="323" spans="1:62" ht="15">
      <c r="A323" s="13" t="s">
        <v>281</v>
      </c>
      <c r="B323" s="28">
        <v>77027</v>
      </c>
      <c r="C323" s="30">
        <f t="shared" si="21"/>
        <v>457.69610350146104</v>
      </c>
      <c r="D323" s="13" t="s">
        <v>416</v>
      </c>
      <c r="E323" s="13"/>
      <c r="F323" s="14">
        <v>41947</v>
      </c>
      <c r="G323" s="15">
        <v>0</v>
      </c>
      <c r="H323" s="15">
        <v>0</v>
      </c>
      <c r="I323" s="15">
        <v>0</v>
      </c>
      <c r="J323" s="15">
        <v>1</v>
      </c>
      <c r="K323" s="15">
        <v>0</v>
      </c>
      <c r="L323" s="15">
        <f t="shared" si="22"/>
        <v>1</v>
      </c>
      <c r="M323" s="15">
        <v>1</v>
      </c>
      <c r="N323" s="15">
        <v>1</v>
      </c>
      <c r="O323" s="15">
        <v>1</v>
      </c>
      <c r="P323" s="15">
        <v>1</v>
      </c>
      <c r="Q323" s="15">
        <v>1</v>
      </c>
      <c r="R323" s="15">
        <v>1</v>
      </c>
      <c r="S323" s="15">
        <v>1</v>
      </c>
      <c r="T323" s="15">
        <v>1</v>
      </c>
      <c r="U323" s="15">
        <v>1</v>
      </c>
      <c r="V323" s="21">
        <f t="shared" ref="V323:V386" si="23">SUM(M323:U323)/9</f>
        <v>1</v>
      </c>
      <c r="W323" s="15">
        <v>1</v>
      </c>
      <c r="X323" s="15">
        <v>0</v>
      </c>
      <c r="Y323" s="15">
        <v>1</v>
      </c>
      <c r="Z323" s="15">
        <v>0</v>
      </c>
      <c r="AA323" s="15">
        <v>0</v>
      </c>
      <c r="AB323" s="15">
        <v>1</v>
      </c>
      <c r="AC323" s="20">
        <v>0</v>
      </c>
      <c r="AD323" s="15">
        <v>1</v>
      </c>
      <c r="AE323" s="15">
        <v>0</v>
      </c>
      <c r="AF323" s="20">
        <v>0</v>
      </c>
      <c r="AG323" s="35">
        <v>1</v>
      </c>
      <c r="AH323" s="35">
        <v>0</v>
      </c>
      <c r="AI323" s="35">
        <v>1</v>
      </c>
      <c r="AJ323" s="35">
        <v>0</v>
      </c>
      <c r="AK323" s="35">
        <v>1</v>
      </c>
      <c r="AL323" s="35">
        <v>0</v>
      </c>
      <c r="AM323" s="35">
        <v>1</v>
      </c>
      <c r="AN323" s="35">
        <v>0</v>
      </c>
      <c r="AO323" s="35">
        <v>1</v>
      </c>
      <c r="AP323" s="35">
        <v>1</v>
      </c>
      <c r="AQ323" s="35">
        <v>0</v>
      </c>
      <c r="AR323" s="35">
        <v>0</v>
      </c>
      <c r="AS323" s="35">
        <v>1</v>
      </c>
      <c r="AT323" s="35">
        <v>0</v>
      </c>
      <c r="AU323" s="35">
        <v>0</v>
      </c>
      <c r="AV323" s="35">
        <v>1</v>
      </c>
      <c r="AW323" s="35">
        <v>0</v>
      </c>
      <c r="AX323" s="35">
        <v>1</v>
      </c>
      <c r="AY323" s="35">
        <v>1</v>
      </c>
      <c r="AZ323" s="35">
        <v>0</v>
      </c>
      <c r="BA323" s="35">
        <v>0</v>
      </c>
      <c r="BB323" s="35">
        <v>0</v>
      </c>
      <c r="BC323" s="35">
        <v>0</v>
      </c>
      <c r="BD323" s="35" t="s">
        <v>488</v>
      </c>
      <c r="BE323" s="35">
        <v>1</v>
      </c>
      <c r="BF323" s="35">
        <v>1</v>
      </c>
      <c r="BG323" s="35">
        <v>1</v>
      </c>
      <c r="BH323" s="35" t="s">
        <v>454</v>
      </c>
      <c r="BI323" s="35" t="s">
        <v>460</v>
      </c>
      <c r="BJ323" s="35" t="s">
        <v>454</v>
      </c>
    </row>
    <row r="324" spans="1:62" ht="15">
      <c r="A324" s="13" t="s">
        <v>284</v>
      </c>
      <c r="B324" s="28">
        <v>22180</v>
      </c>
      <c r="C324" s="30">
        <f t="shared" ref="C324:C387" si="24">100000*(B324/$B$406)</f>
        <v>131.79404073457886</v>
      </c>
      <c r="D324" s="13" t="s">
        <v>416</v>
      </c>
      <c r="E324" s="13"/>
      <c r="F324" s="14">
        <v>41947</v>
      </c>
      <c r="G324" s="15">
        <v>0</v>
      </c>
      <c r="H324" s="15">
        <v>0</v>
      </c>
      <c r="I324" s="15">
        <v>1</v>
      </c>
      <c r="J324" s="15">
        <v>0</v>
      </c>
      <c r="K324" s="15">
        <v>0</v>
      </c>
      <c r="L324" s="15">
        <f t="shared" ref="L324:L387" si="25">I324+J324+K324</f>
        <v>1</v>
      </c>
      <c r="M324" s="15">
        <v>1</v>
      </c>
      <c r="N324" s="15">
        <v>1</v>
      </c>
      <c r="O324" s="15">
        <v>1</v>
      </c>
      <c r="P324" s="15">
        <v>1</v>
      </c>
      <c r="Q324" s="15">
        <v>1</v>
      </c>
      <c r="R324" s="15">
        <v>1</v>
      </c>
      <c r="S324" s="15">
        <v>1</v>
      </c>
      <c r="T324" s="15">
        <v>1</v>
      </c>
      <c r="U324" s="15">
        <v>1</v>
      </c>
      <c r="V324" s="21">
        <f t="shared" si="23"/>
        <v>1</v>
      </c>
      <c r="W324" s="15">
        <v>1</v>
      </c>
      <c r="X324" s="15">
        <v>0</v>
      </c>
      <c r="Y324" s="15">
        <v>0</v>
      </c>
      <c r="Z324" s="15">
        <v>1</v>
      </c>
      <c r="AA324" s="15">
        <v>0</v>
      </c>
      <c r="AB324" s="15">
        <v>1</v>
      </c>
      <c r="AC324" s="20">
        <v>1</v>
      </c>
      <c r="AD324" s="15">
        <v>0</v>
      </c>
      <c r="AE324" s="15">
        <v>0</v>
      </c>
      <c r="AF324" s="20">
        <v>0</v>
      </c>
      <c r="AG324" s="35">
        <v>1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0</v>
      </c>
      <c r="AO324" s="35">
        <v>0</v>
      </c>
      <c r="AP324" s="35">
        <v>1</v>
      </c>
      <c r="AQ324" s="35">
        <v>0</v>
      </c>
      <c r="AR324" s="35">
        <v>0</v>
      </c>
      <c r="AS324" s="35">
        <v>1</v>
      </c>
      <c r="AT324" s="35">
        <v>0</v>
      </c>
      <c r="AU324" s="35">
        <v>0</v>
      </c>
      <c r="AV324" s="35">
        <v>1</v>
      </c>
      <c r="AW324" s="35">
        <v>0</v>
      </c>
      <c r="AX324" s="35">
        <v>1</v>
      </c>
      <c r="AY324" s="35">
        <v>1</v>
      </c>
      <c r="AZ324" s="35">
        <v>0</v>
      </c>
      <c r="BA324" s="35">
        <v>0</v>
      </c>
      <c r="BB324" s="35">
        <v>1</v>
      </c>
      <c r="BC324" s="35">
        <v>1</v>
      </c>
      <c r="BD324" s="35" t="s">
        <v>488</v>
      </c>
      <c r="BE324" s="35">
        <v>1</v>
      </c>
      <c r="BF324" s="35">
        <v>1</v>
      </c>
      <c r="BG324" s="35">
        <v>0</v>
      </c>
      <c r="BH324" s="35" t="s">
        <v>454</v>
      </c>
      <c r="BI324" s="35" t="s">
        <v>460</v>
      </c>
      <c r="BJ324" s="35" t="s">
        <v>454</v>
      </c>
    </row>
    <row r="325" spans="1:62" ht="15">
      <c r="A325" s="13" t="s">
        <v>312</v>
      </c>
      <c r="B325" s="28">
        <v>23374</v>
      </c>
      <c r="C325" s="30">
        <f t="shared" si="24"/>
        <v>138.88881461361797</v>
      </c>
      <c r="D325" s="13" t="s">
        <v>416</v>
      </c>
      <c r="E325" s="13"/>
      <c r="F325" s="14">
        <v>41947</v>
      </c>
      <c r="G325" s="15">
        <v>0</v>
      </c>
      <c r="H325" s="15">
        <v>0</v>
      </c>
      <c r="I325" s="15">
        <v>1</v>
      </c>
      <c r="J325" s="15">
        <v>0</v>
      </c>
      <c r="K325" s="15">
        <v>0</v>
      </c>
      <c r="L325" s="15">
        <f t="shared" si="25"/>
        <v>1</v>
      </c>
      <c r="M325" s="15">
        <v>1</v>
      </c>
      <c r="N325" s="15">
        <v>1</v>
      </c>
      <c r="O325" s="15">
        <v>1</v>
      </c>
      <c r="P325" s="15">
        <v>1</v>
      </c>
      <c r="Q325" s="15">
        <v>1</v>
      </c>
      <c r="R325" s="15">
        <v>1</v>
      </c>
      <c r="S325" s="15">
        <v>1</v>
      </c>
      <c r="T325" s="15">
        <v>1</v>
      </c>
      <c r="U325" s="15">
        <v>1</v>
      </c>
      <c r="V325" s="21">
        <f t="shared" si="23"/>
        <v>1</v>
      </c>
      <c r="W325" s="15">
        <v>1</v>
      </c>
      <c r="X325" s="15">
        <v>0</v>
      </c>
      <c r="Y325" s="15">
        <v>0</v>
      </c>
      <c r="Z325" s="15">
        <v>1</v>
      </c>
      <c r="AA325" s="15">
        <v>0</v>
      </c>
      <c r="AB325" s="15">
        <v>1</v>
      </c>
      <c r="AC325" s="20">
        <v>1</v>
      </c>
      <c r="AD325" s="15">
        <v>0</v>
      </c>
      <c r="AE325" s="15">
        <v>0</v>
      </c>
      <c r="AF325" s="20">
        <v>0</v>
      </c>
      <c r="AG325" s="35">
        <v>1</v>
      </c>
      <c r="AH325" s="35">
        <v>0</v>
      </c>
      <c r="AI325" s="35">
        <v>0</v>
      </c>
      <c r="AJ325" s="35">
        <v>0</v>
      </c>
      <c r="AK325" s="35">
        <v>0</v>
      </c>
      <c r="AL325" s="35">
        <v>0</v>
      </c>
      <c r="AM325" s="35">
        <v>0</v>
      </c>
      <c r="AN325" s="35">
        <v>0</v>
      </c>
      <c r="AO325" s="35">
        <v>0</v>
      </c>
      <c r="AP325" s="35">
        <v>1</v>
      </c>
      <c r="AQ325" s="35">
        <v>0</v>
      </c>
      <c r="AR325" s="35">
        <v>0</v>
      </c>
      <c r="AS325" s="35">
        <v>1</v>
      </c>
      <c r="AT325" s="35">
        <v>0</v>
      </c>
      <c r="AU325" s="35">
        <v>0</v>
      </c>
      <c r="AV325" s="35">
        <v>1</v>
      </c>
      <c r="AW325" s="35">
        <v>0</v>
      </c>
      <c r="AX325" s="35">
        <v>1</v>
      </c>
      <c r="AY325" s="35">
        <v>1</v>
      </c>
      <c r="AZ325" s="35">
        <v>0</v>
      </c>
      <c r="BA325" s="35">
        <v>0</v>
      </c>
      <c r="BB325" s="35">
        <v>1</v>
      </c>
      <c r="BC325" s="35">
        <v>1</v>
      </c>
      <c r="BD325" s="35" t="s">
        <v>488</v>
      </c>
      <c r="BE325" s="35">
        <v>1</v>
      </c>
      <c r="BF325" s="35">
        <v>1</v>
      </c>
      <c r="BG325" s="35">
        <v>0</v>
      </c>
      <c r="BH325" s="35" t="s">
        <v>454</v>
      </c>
      <c r="BI325" s="35" t="s">
        <v>460</v>
      </c>
      <c r="BJ325" s="35" t="s">
        <v>454</v>
      </c>
    </row>
    <row r="326" spans="1:62" ht="15">
      <c r="A326" s="13" t="s">
        <v>378</v>
      </c>
      <c r="B326" s="28">
        <v>21621</v>
      </c>
      <c r="C326" s="30">
        <f t="shared" si="24"/>
        <v>128.47245061868034</v>
      </c>
      <c r="D326" s="13" t="s">
        <v>416</v>
      </c>
      <c r="E326" s="13"/>
      <c r="F326" s="14">
        <v>41947</v>
      </c>
      <c r="G326" s="15">
        <v>0</v>
      </c>
      <c r="H326" s="15">
        <v>0</v>
      </c>
      <c r="I326" s="15">
        <v>1</v>
      </c>
      <c r="J326" s="15">
        <v>0</v>
      </c>
      <c r="K326" s="15">
        <v>0</v>
      </c>
      <c r="L326" s="15">
        <f t="shared" si="25"/>
        <v>1</v>
      </c>
      <c r="M326" s="15">
        <v>1</v>
      </c>
      <c r="N326" s="15">
        <v>1</v>
      </c>
      <c r="O326" s="15">
        <v>1</v>
      </c>
      <c r="P326" s="15">
        <v>1</v>
      </c>
      <c r="Q326" s="15">
        <v>1</v>
      </c>
      <c r="R326" s="15">
        <v>1</v>
      </c>
      <c r="S326" s="15">
        <v>1</v>
      </c>
      <c r="T326" s="15">
        <v>1</v>
      </c>
      <c r="U326" s="15">
        <v>1</v>
      </c>
      <c r="V326" s="21">
        <f t="shared" si="23"/>
        <v>1</v>
      </c>
      <c r="W326" s="15">
        <v>1</v>
      </c>
      <c r="X326" s="15">
        <v>0</v>
      </c>
      <c r="Y326" s="15">
        <v>0</v>
      </c>
      <c r="Z326" s="15">
        <v>1</v>
      </c>
      <c r="AA326" s="15">
        <v>0</v>
      </c>
      <c r="AB326" s="15">
        <v>1</v>
      </c>
      <c r="AC326" s="20">
        <v>1</v>
      </c>
      <c r="AD326" s="15">
        <v>0</v>
      </c>
      <c r="AE326" s="15">
        <v>0</v>
      </c>
      <c r="AF326" s="20">
        <v>0</v>
      </c>
      <c r="AG326" s="35">
        <v>1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0</v>
      </c>
      <c r="AO326" s="35">
        <v>0</v>
      </c>
      <c r="AP326" s="35">
        <v>1</v>
      </c>
      <c r="AQ326" s="35">
        <v>0</v>
      </c>
      <c r="AR326" s="35">
        <v>0</v>
      </c>
      <c r="AS326" s="35">
        <v>1</v>
      </c>
      <c r="AT326" s="35">
        <v>0</v>
      </c>
      <c r="AU326" s="35">
        <v>0</v>
      </c>
      <c r="AV326" s="35">
        <v>1</v>
      </c>
      <c r="AW326" s="35">
        <v>0</v>
      </c>
      <c r="AX326" s="35">
        <v>1</v>
      </c>
      <c r="AY326" s="35">
        <v>1</v>
      </c>
      <c r="AZ326" s="35">
        <v>0</v>
      </c>
      <c r="BA326" s="35">
        <v>0</v>
      </c>
      <c r="BB326" s="35">
        <v>1</v>
      </c>
      <c r="BC326" s="35">
        <v>1</v>
      </c>
      <c r="BD326" s="35" t="s">
        <v>488</v>
      </c>
      <c r="BE326" s="35">
        <v>1</v>
      </c>
      <c r="BF326" s="35">
        <v>1</v>
      </c>
      <c r="BG326" s="35">
        <v>0</v>
      </c>
      <c r="BH326" s="35" t="s">
        <v>454</v>
      </c>
      <c r="BI326" s="35" t="s">
        <v>460</v>
      </c>
      <c r="BJ326" s="35" t="s">
        <v>454</v>
      </c>
    </row>
    <row r="327" spans="1:62" ht="15">
      <c r="A327" s="13" t="s">
        <v>395</v>
      </c>
      <c r="B327" s="28">
        <v>21399</v>
      </c>
      <c r="C327" s="30">
        <f t="shared" si="24"/>
        <v>127.1533218069997</v>
      </c>
      <c r="D327" s="13" t="s">
        <v>416</v>
      </c>
      <c r="E327" s="13"/>
      <c r="F327" s="14">
        <v>41947</v>
      </c>
      <c r="G327" s="15">
        <v>0</v>
      </c>
      <c r="H327" s="15">
        <v>0</v>
      </c>
      <c r="I327" s="15">
        <v>1</v>
      </c>
      <c r="J327" s="15">
        <v>0</v>
      </c>
      <c r="K327" s="15">
        <v>0</v>
      </c>
      <c r="L327" s="15">
        <f t="shared" si="25"/>
        <v>1</v>
      </c>
      <c r="M327" s="15">
        <v>1</v>
      </c>
      <c r="N327" s="15">
        <v>1</v>
      </c>
      <c r="O327" s="15">
        <v>1</v>
      </c>
      <c r="P327" s="15">
        <v>1</v>
      </c>
      <c r="Q327" s="15">
        <v>1</v>
      </c>
      <c r="R327" s="15">
        <v>1</v>
      </c>
      <c r="S327" s="15">
        <v>1</v>
      </c>
      <c r="T327" s="15">
        <v>1</v>
      </c>
      <c r="U327" s="15">
        <v>1</v>
      </c>
      <c r="V327" s="21">
        <f t="shared" si="23"/>
        <v>1</v>
      </c>
      <c r="W327" s="15">
        <v>1</v>
      </c>
      <c r="X327" s="15">
        <v>0</v>
      </c>
      <c r="Y327" s="15">
        <v>0</v>
      </c>
      <c r="Z327" s="15">
        <v>1</v>
      </c>
      <c r="AA327" s="15">
        <v>0</v>
      </c>
      <c r="AB327" s="15">
        <v>1</v>
      </c>
      <c r="AC327" s="20">
        <v>1</v>
      </c>
      <c r="AD327" s="15">
        <v>0</v>
      </c>
      <c r="AE327" s="15">
        <v>0</v>
      </c>
      <c r="AF327" s="20">
        <v>0</v>
      </c>
      <c r="AG327" s="35">
        <v>1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0</v>
      </c>
      <c r="AO327" s="35">
        <v>0</v>
      </c>
      <c r="AP327" s="35">
        <v>1</v>
      </c>
      <c r="AQ327" s="35">
        <v>0</v>
      </c>
      <c r="AR327" s="35">
        <v>0</v>
      </c>
      <c r="AS327" s="35">
        <v>1</v>
      </c>
      <c r="AT327" s="35">
        <v>0</v>
      </c>
      <c r="AU327" s="35">
        <v>0</v>
      </c>
      <c r="AV327" s="35">
        <v>1</v>
      </c>
      <c r="AW327" s="35">
        <v>0</v>
      </c>
      <c r="AX327" s="35">
        <v>1</v>
      </c>
      <c r="AY327" s="35">
        <v>1</v>
      </c>
      <c r="AZ327" s="35">
        <v>0</v>
      </c>
      <c r="BA327" s="35">
        <v>0</v>
      </c>
      <c r="BB327" s="35">
        <v>1</v>
      </c>
      <c r="BC327" s="35">
        <v>1</v>
      </c>
      <c r="BD327" s="35" t="s">
        <v>488</v>
      </c>
      <c r="BE327" s="35">
        <v>1</v>
      </c>
      <c r="BF327" s="35">
        <v>1</v>
      </c>
      <c r="BG327" s="35">
        <v>0</v>
      </c>
      <c r="BH327" s="35" t="s">
        <v>454</v>
      </c>
      <c r="BI327" s="35" t="s">
        <v>460</v>
      </c>
      <c r="BJ327" s="35" t="s">
        <v>454</v>
      </c>
    </row>
    <row r="328" spans="1:62" ht="15">
      <c r="A328" s="13" t="s">
        <v>49</v>
      </c>
      <c r="B328" s="28">
        <v>22579</v>
      </c>
      <c r="C328" s="30">
        <f t="shared" si="24"/>
        <v>134.16490738259947</v>
      </c>
      <c r="D328" s="13" t="s">
        <v>425</v>
      </c>
      <c r="E328" s="13"/>
      <c r="F328" s="14">
        <v>41948</v>
      </c>
      <c r="G328" s="15">
        <v>0</v>
      </c>
      <c r="H328" s="15">
        <v>0</v>
      </c>
      <c r="I328" s="15">
        <v>0</v>
      </c>
      <c r="J328" s="15">
        <v>0</v>
      </c>
      <c r="K328" s="15">
        <v>1</v>
      </c>
      <c r="L328" s="15">
        <f t="shared" si="25"/>
        <v>1</v>
      </c>
      <c r="M328" s="15">
        <v>1</v>
      </c>
      <c r="N328" s="15">
        <v>1</v>
      </c>
      <c r="O328" s="15">
        <v>1</v>
      </c>
      <c r="P328" s="15">
        <v>1</v>
      </c>
      <c r="Q328" s="15">
        <v>1</v>
      </c>
      <c r="R328" s="15">
        <v>1</v>
      </c>
      <c r="S328" s="15">
        <v>1</v>
      </c>
      <c r="T328" s="15">
        <v>1</v>
      </c>
      <c r="U328" s="15">
        <v>1</v>
      </c>
      <c r="V328" s="21">
        <f t="shared" si="23"/>
        <v>1</v>
      </c>
      <c r="W328" s="15">
        <v>1</v>
      </c>
      <c r="X328" s="15">
        <v>0</v>
      </c>
      <c r="Y328" s="15">
        <v>1</v>
      </c>
      <c r="Z328" s="15">
        <v>0</v>
      </c>
      <c r="AA328" s="15">
        <v>1</v>
      </c>
      <c r="AB328" s="15">
        <v>0</v>
      </c>
      <c r="AC328" s="20">
        <v>0</v>
      </c>
      <c r="AD328" s="15">
        <v>0</v>
      </c>
      <c r="AE328" s="15">
        <v>0</v>
      </c>
      <c r="AF328" s="20">
        <v>1</v>
      </c>
      <c r="AG328" s="35"/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0</v>
      </c>
      <c r="AN328" s="35">
        <v>0</v>
      </c>
      <c r="AO328" s="35">
        <v>0</v>
      </c>
      <c r="AP328" s="35"/>
      <c r="AQ328" s="35">
        <v>1</v>
      </c>
      <c r="AR328" s="35"/>
      <c r="AS328" s="35">
        <v>1</v>
      </c>
      <c r="AT328" s="35">
        <v>1</v>
      </c>
      <c r="AU328" s="35"/>
      <c r="AV328" s="35">
        <v>1</v>
      </c>
      <c r="AW328" s="35"/>
      <c r="AX328" s="35"/>
      <c r="AY328" s="35"/>
      <c r="AZ328" s="35"/>
      <c r="BA328" s="35"/>
      <c r="BB328" s="35">
        <v>1</v>
      </c>
      <c r="BC328" s="35">
        <v>1</v>
      </c>
      <c r="BD328" s="35"/>
      <c r="BE328" s="35">
        <v>1</v>
      </c>
      <c r="BF328" s="35">
        <v>0</v>
      </c>
      <c r="BG328" s="35">
        <v>0</v>
      </c>
      <c r="BH328" s="35" t="s">
        <v>459</v>
      </c>
      <c r="BI328" s="35" t="s">
        <v>459</v>
      </c>
      <c r="BJ328" s="35" t="s">
        <v>454</v>
      </c>
    </row>
    <row r="329" spans="1:62" ht="15">
      <c r="A329" s="13" t="s">
        <v>116</v>
      </c>
      <c r="B329" s="28">
        <v>36954</v>
      </c>
      <c r="C329" s="30">
        <f t="shared" si="24"/>
        <v>219.58146894975778</v>
      </c>
      <c r="D329" s="13" t="s">
        <v>425</v>
      </c>
      <c r="E329" s="13"/>
      <c r="F329" s="14">
        <v>41948</v>
      </c>
      <c r="G329" s="15">
        <v>0</v>
      </c>
      <c r="H329" s="15">
        <v>0</v>
      </c>
      <c r="I329" s="15">
        <v>0</v>
      </c>
      <c r="J329" s="15">
        <v>0</v>
      </c>
      <c r="K329" s="15">
        <v>1</v>
      </c>
      <c r="L329" s="15">
        <f t="shared" si="25"/>
        <v>1</v>
      </c>
      <c r="M329" s="15">
        <v>1</v>
      </c>
      <c r="N329" s="15">
        <v>1</v>
      </c>
      <c r="O329" s="15">
        <v>1</v>
      </c>
      <c r="P329" s="15">
        <v>1</v>
      </c>
      <c r="Q329" s="15">
        <v>1</v>
      </c>
      <c r="R329" s="15">
        <v>1</v>
      </c>
      <c r="S329" s="15">
        <v>1</v>
      </c>
      <c r="T329" s="15">
        <v>1</v>
      </c>
      <c r="U329" s="15">
        <v>1</v>
      </c>
      <c r="V329" s="21">
        <f t="shared" si="23"/>
        <v>1</v>
      </c>
      <c r="W329" s="15">
        <v>1</v>
      </c>
      <c r="X329" s="15">
        <v>0</v>
      </c>
      <c r="Y329" s="15">
        <v>1</v>
      </c>
      <c r="Z329" s="15">
        <v>0</v>
      </c>
      <c r="AA329" s="15">
        <v>1</v>
      </c>
      <c r="AB329" s="15">
        <v>0</v>
      </c>
      <c r="AC329" s="20">
        <v>0</v>
      </c>
      <c r="AD329" s="15">
        <v>0</v>
      </c>
      <c r="AE329" s="15">
        <v>0</v>
      </c>
      <c r="AF329" s="20">
        <v>1</v>
      </c>
      <c r="AG329" s="35"/>
      <c r="AH329" s="35">
        <v>0</v>
      </c>
      <c r="AI329" s="35">
        <v>1</v>
      </c>
      <c r="AJ329" s="35">
        <v>0</v>
      </c>
      <c r="AK329" s="35">
        <v>1</v>
      </c>
      <c r="AL329" s="35">
        <v>1</v>
      </c>
      <c r="AM329" s="35">
        <v>1</v>
      </c>
      <c r="AN329" s="35">
        <v>1</v>
      </c>
      <c r="AO329" s="35">
        <v>1</v>
      </c>
      <c r="AP329" s="35"/>
      <c r="AQ329" s="35">
        <v>1</v>
      </c>
      <c r="AR329" s="35"/>
      <c r="AS329" s="35">
        <v>1</v>
      </c>
      <c r="AT329" s="35">
        <v>1</v>
      </c>
      <c r="AU329" s="35"/>
      <c r="AV329" s="35">
        <v>1</v>
      </c>
      <c r="AW329" s="35"/>
      <c r="AX329" s="35"/>
      <c r="AY329" s="35"/>
      <c r="AZ329" s="35"/>
      <c r="BA329" s="35"/>
      <c r="BB329" s="35">
        <v>1</v>
      </c>
      <c r="BC329" s="35">
        <v>1</v>
      </c>
      <c r="BD329" s="35"/>
      <c r="BE329" s="35">
        <v>1</v>
      </c>
      <c r="BF329" s="35">
        <v>0</v>
      </c>
      <c r="BG329" s="35">
        <v>0</v>
      </c>
      <c r="BH329" s="35" t="s">
        <v>459</v>
      </c>
      <c r="BI329" s="35" t="s">
        <v>459</v>
      </c>
      <c r="BJ329" s="35" t="s">
        <v>454</v>
      </c>
    </row>
    <row r="330" spans="1:62" ht="15">
      <c r="A330" s="13" t="s">
        <v>165</v>
      </c>
      <c r="B330" s="28">
        <v>27388</v>
      </c>
      <c r="C330" s="30">
        <f t="shared" si="24"/>
        <v>162.74008961400565</v>
      </c>
      <c r="D330" s="13" t="s">
        <v>425</v>
      </c>
      <c r="E330" s="13"/>
      <c r="F330" s="14">
        <v>41948</v>
      </c>
      <c r="G330" s="15">
        <v>0</v>
      </c>
      <c r="H330" s="15">
        <v>0</v>
      </c>
      <c r="I330" s="15">
        <v>1</v>
      </c>
      <c r="J330" s="15">
        <v>0</v>
      </c>
      <c r="K330" s="15">
        <v>0</v>
      </c>
      <c r="L330" s="15">
        <f t="shared" si="25"/>
        <v>1</v>
      </c>
      <c r="M330" s="15">
        <v>1</v>
      </c>
      <c r="N330" s="15">
        <v>1</v>
      </c>
      <c r="O330" s="15">
        <v>1</v>
      </c>
      <c r="P330" s="15">
        <v>1</v>
      </c>
      <c r="Q330" s="15">
        <v>1</v>
      </c>
      <c r="R330" s="15">
        <v>1</v>
      </c>
      <c r="S330" s="15">
        <v>1</v>
      </c>
      <c r="T330" s="15">
        <v>1</v>
      </c>
      <c r="U330" s="15">
        <v>1</v>
      </c>
      <c r="V330" s="21">
        <f t="shared" si="23"/>
        <v>1</v>
      </c>
      <c r="W330" s="15">
        <v>1</v>
      </c>
      <c r="X330" s="15">
        <v>0</v>
      </c>
      <c r="Y330" s="15">
        <v>1</v>
      </c>
      <c r="Z330" s="15">
        <v>0</v>
      </c>
      <c r="AA330" s="15">
        <v>1</v>
      </c>
      <c r="AB330" s="15">
        <v>0</v>
      </c>
      <c r="AC330" s="20">
        <v>0</v>
      </c>
      <c r="AD330" s="15">
        <v>0</v>
      </c>
      <c r="AE330" s="15">
        <v>0</v>
      </c>
      <c r="AF330" s="20">
        <v>1</v>
      </c>
      <c r="AG330" s="35"/>
      <c r="AH330" s="35">
        <v>0</v>
      </c>
      <c r="AI330" s="35">
        <v>1</v>
      </c>
      <c r="AJ330" s="35">
        <v>0</v>
      </c>
      <c r="AK330" s="35">
        <v>1</v>
      </c>
      <c r="AL330" s="35">
        <v>1</v>
      </c>
      <c r="AM330" s="35">
        <v>1</v>
      </c>
      <c r="AN330" s="35">
        <v>1</v>
      </c>
      <c r="AO330" s="35">
        <v>1</v>
      </c>
      <c r="AP330" s="35"/>
      <c r="AQ330" s="35">
        <v>1</v>
      </c>
      <c r="AR330" s="35"/>
      <c r="AS330" s="35">
        <v>1</v>
      </c>
      <c r="AT330" s="35">
        <v>1</v>
      </c>
      <c r="AU330" s="35">
        <v>1</v>
      </c>
      <c r="AV330" s="35"/>
      <c r="AW330" s="35"/>
      <c r="AX330" s="35"/>
      <c r="AY330" s="35"/>
      <c r="AZ330" s="35">
        <v>1</v>
      </c>
      <c r="BA330" s="35"/>
      <c r="BB330" s="35">
        <v>1</v>
      </c>
      <c r="BC330" s="35">
        <v>1</v>
      </c>
      <c r="BD330" s="35"/>
      <c r="BE330" s="35">
        <v>1</v>
      </c>
      <c r="BF330" s="35">
        <v>1</v>
      </c>
      <c r="BG330" s="35">
        <v>0</v>
      </c>
      <c r="BH330" s="35" t="s">
        <v>459</v>
      </c>
      <c r="BI330" s="35" t="s">
        <v>459</v>
      </c>
      <c r="BJ330" s="35"/>
    </row>
    <row r="331" spans="1:62" ht="15">
      <c r="A331" s="13" t="s">
        <v>169</v>
      </c>
      <c r="B331" s="28">
        <v>12500</v>
      </c>
      <c r="C331" s="30">
        <f t="shared" si="24"/>
        <v>74.275270927963746</v>
      </c>
      <c r="D331" s="13" t="s">
        <v>425</v>
      </c>
      <c r="E331" s="13"/>
      <c r="F331" s="14">
        <v>41948</v>
      </c>
      <c r="G331" s="15">
        <v>0</v>
      </c>
      <c r="H331" s="15">
        <v>0</v>
      </c>
      <c r="I331" s="15">
        <v>0</v>
      </c>
      <c r="J331" s="15">
        <v>0</v>
      </c>
      <c r="K331" s="15">
        <v>1</v>
      </c>
      <c r="L331" s="15">
        <f t="shared" si="25"/>
        <v>1</v>
      </c>
      <c r="M331" s="15">
        <v>1</v>
      </c>
      <c r="N331" s="15">
        <v>1</v>
      </c>
      <c r="O331" s="15">
        <v>1</v>
      </c>
      <c r="P331" s="15">
        <v>1</v>
      </c>
      <c r="Q331" s="15">
        <v>1</v>
      </c>
      <c r="R331" s="15">
        <v>1</v>
      </c>
      <c r="S331" s="15">
        <v>1</v>
      </c>
      <c r="T331" s="15">
        <v>1</v>
      </c>
      <c r="U331" s="15">
        <v>1</v>
      </c>
      <c r="V331" s="21">
        <f t="shared" si="23"/>
        <v>1</v>
      </c>
      <c r="W331" s="15">
        <v>1</v>
      </c>
      <c r="X331" s="15">
        <v>0</v>
      </c>
      <c r="Y331" s="15">
        <v>1</v>
      </c>
      <c r="Z331" s="15">
        <v>0</v>
      </c>
      <c r="AA331" s="15">
        <v>1</v>
      </c>
      <c r="AB331" s="15">
        <v>0</v>
      </c>
      <c r="AC331" s="20">
        <v>0</v>
      </c>
      <c r="AD331" s="15">
        <v>0</v>
      </c>
      <c r="AE331" s="15">
        <v>0</v>
      </c>
      <c r="AF331" s="20">
        <v>1</v>
      </c>
      <c r="AG331" s="35"/>
      <c r="AH331" s="35">
        <v>0</v>
      </c>
      <c r="AI331" s="35">
        <v>1</v>
      </c>
      <c r="AJ331" s="35">
        <v>0</v>
      </c>
      <c r="AK331" s="35">
        <v>1</v>
      </c>
      <c r="AL331" s="35">
        <v>1</v>
      </c>
      <c r="AM331" s="35">
        <v>1</v>
      </c>
      <c r="AN331" s="35">
        <v>1</v>
      </c>
      <c r="AO331" s="35">
        <v>1</v>
      </c>
      <c r="AP331" s="35"/>
      <c r="AQ331" s="35">
        <v>1</v>
      </c>
      <c r="AR331" s="35"/>
      <c r="AS331" s="35">
        <v>1</v>
      </c>
      <c r="AT331" s="35">
        <v>1</v>
      </c>
      <c r="AU331" s="35"/>
      <c r="AV331" s="35">
        <v>1</v>
      </c>
      <c r="AW331" s="35"/>
      <c r="AX331" s="35"/>
      <c r="AY331" s="35"/>
      <c r="AZ331" s="35"/>
      <c r="BA331" s="35"/>
      <c r="BB331" s="35">
        <v>1</v>
      </c>
      <c r="BC331" s="35">
        <v>1</v>
      </c>
      <c r="BD331" s="35"/>
      <c r="BE331" s="35">
        <v>1</v>
      </c>
      <c r="BF331" s="35">
        <v>0</v>
      </c>
      <c r="BG331" s="35">
        <v>0</v>
      </c>
      <c r="BH331" s="35" t="s">
        <v>459</v>
      </c>
      <c r="BI331" s="35" t="s">
        <v>459</v>
      </c>
      <c r="BJ331" s="35" t="s">
        <v>454</v>
      </c>
    </row>
    <row r="332" spans="1:62" ht="15">
      <c r="A332" s="13" t="s">
        <v>212</v>
      </c>
      <c r="B332" s="28">
        <v>47642</v>
      </c>
      <c r="C332" s="30">
        <f t="shared" si="24"/>
        <v>283.08979660400388</v>
      </c>
      <c r="D332" s="13" t="s">
        <v>425</v>
      </c>
      <c r="E332" s="13"/>
      <c r="F332" s="14">
        <v>41948</v>
      </c>
      <c r="G332" s="15">
        <v>0</v>
      </c>
      <c r="H332" s="15">
        <v>0</v>
      </c>
      <c r="I332" s="15">
        <v>1</v>
      </c>
      <c r="J332" s="15">
        <v>0</v>
      </c>
      <c r="K332" s="15">
        <v>0</v>
      </c>
      <c r="L332" s="15">
        <f t="shared" si="25"/>
        <v>1</v>
      </c>
      <c r="M332" s="15">
        <v>1</v>
      </c>
      <c r="N332" s="15">
        <v>1</v>
      </c>
      <c r="O332" s="15">
        <v>1</v>
      </c>
      <c r="P332" s="15">
        <v>1</v>
      </c>
      <c r="Q332" s="15">
        <v>1</v>
      </c>
      <c r="R332" s="15">
        <v>1</v>
      </c>
      <c r="S332" s="15">
        <v>1</v>
      </c>
      <c r="T332" s="15">
        <v>1</v>
      </c>
      <c r="U332" s="15">
        <v>1</v>
      </c>
      <c r="V332" s="21">
        <f t="shared" si="23"/>
        <v>1</v>
      </c>
      <c r="W332" s="15">
        <v>1</v>
      </c>
      <c r="X332" s="15">
        <v>0</v>
      </c>
      <c r="Y332" s="15">
        <v>1</v>
      </c>
      <c r="Z332" s="15">
        <v>0</v>
      </c>
      <c r="AA332" s="15">
        <v>1</v>
      </c>
      <c r="AB332" s="15">
        <v>0</v>
      </c>
      <c r="AC332" s="20">
        <v>0</v>
      </c>
      <c r="AD332" s="15">
        <v>0</v>
      </c>
      <c r="AE332" s="15">
        <v>0</v>
      </c>
      <c r="AF332" s="20">
        <v>1</v>
      </c>
      <c r="AG332" s="35"/>
      <c r="AH332" s="35">
        <v>0</v>
      </c>
      <c r="AI332" s="35">
        <v>1</v>
      </c>
      <c r="AJ332" s="35">
        <v>0</v>
      </c>
      <c r="AK332" s="35">
        <v>1</v>
      </c>
      <c r="AL332" s="35">
        <v>1</v>
      </c>
      <c r="AM332" s="35">
        <v>1</v>
      </c>
      <c r="AN332" s="35">
        <v>1</v>
      </c>
      <c r="AO332" s="35">
        <v>1</v>
      </c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>
        <v>1</v>
      </c>
      <c r="BF332" s="35">
        <v>1</v>
      </c>
      <c r="BG332" s="35">
        <v>1</v>
      </c>
      <c r="BH332" s="35" t="s">
        <v>454</v>
      </c>
      <c r="BI332" s="35" t="s">
        <v>454</v>
      </c>
      <c r="BJ332" s="35" t="s">
        <v>460</v>
      </c>
    </row>
    <row r="333" spans="1:62" ht="15">
      <c r="A333" s="13" t="s">
        <v>232</v>
      </c>
      <c r="B333" s="28">
        <v>7530</v>
      </c>
      <c r="C333" s="30">
        <f t="shared" si="24"/>
        <v>44.743423207005357</v>
      </c>
      <c r="D333" s="13" t="s">
        <v>425</v>
      </c>
      <c r="E333" s="13"/>
      <c r="F333" s="14">
        <v>41948</v>
      </c>
      <c r="G333" s="15">
        <v>0</v>
      </c>
      <c r="H333" s="15">
        <v>0</v>
      </c>
      <c r="I333" s="15">
        <v>0</v>
      </c>
      <c r="J333" s="15">
        <v>0</v>
      </c>
      <c r="K333" s="15">
        <v>1</v>
      </c>
      <c r="L333" s="15">
        <f t="shared" si="25"/>
        <v>1</v>
      </c>
      <c r="M333" s="15">
        <v>1</v>
      </c>
      <c r="N333" s="15">
        <v>1</v>
      </c>
      <c r="O333" s="15">
        <v>1</v>
      </c>
      <c r="P333" s="15">
        <v>1</v>
      </c>
      <c r="Q333" s="15">
        <v>1</v>
      </c>
      <c r="R333" s="15">
        <v>1</v>
      </c>
      <c r="S333" s="15">
        <v>1</v>
      </c>
      <c r="T333" s="15">
        <v>1</v>
      </c>
      <c r="U333" s="15">
        <v>1</v>
      </c>
      <c r="V333" s="21">
        <f t="shared" si="23"/>
        <v>1</v>
      </c>
      <c r="W333" s="15">
        <v>1</v>
      </c>
      <c r="X333" s="15">
        <v>0</v>
      </c>
      <c r="Y333" s="15">
        <v>1</v>
      </c>
      <c r="Z333" s="15">
        <v>0</v>
      </c>
      <c r="AA333" s="15">
        <v>1</v>
      </c>
      <c r="AB333" s="15">
        <v>0</v>
      </c>
      <c r="AC333" s="20">
        <v>0</v>
      </c>
      <c r="AD333" s="15">
        <v>0</v>
      </c>
      <c r="AE333" s="15">
        <v>0</v>
      </c>
      <c r="AF333" s="20">
        <v>1</v>
      </c>
      <c r="AG333" s="35"/>
      <c r="AH333" s="35">
        <v>0</v>
      </c>
      <c r="AI333" s="35">
        <v>1</v>
      </c>
      <c r="AJ333" s="35">
        <v>0</v>
      </c>
      <c r="AK333" s="35">
        <v>1</v>
      </c>
      <c r="AL333" s="35">
        <v>1</v>
      </c>
      <c r="AM333" s="35">
        <v>1</v>
      </c>
      <c r="AN333" s="35">
        <v>1</v>
      </c>
      <c r="AO333" s="35">
        <v>1</v>
      </c>
      <c r="AP333" s="35"/>
      <c r="AQ333" s="35">
        <v>1</v>
      </c>
      <c r="AR333" s="35"/>
      <c r="AS333" s="35">
        <v>1</v>
      </c>
      <c r="AT333" s="35">
        <v>1</v>
      </c>
      <c r="AU333" s="35"/>
      <c r="AV333" s="35">
        <v>1</v>
      </c>
      <c r="AW333" s="35"/>
      <c r="AX333" s="35"/>
      <c r="AY333" s="35"/>
      <c r="AZ333" s="35"/>
      <c r="BA333" s="35"/>
      <c r="BB333" s="35">
        <v>1</v>
      </c>
      <c r="BC333" s="35">
        <v>1</v>
      </c>
      <c r="BD333" s="35"/>
      <c r="BE333" s="35">
        <v>1</v>
      </c>
      <c r="BF333" s="35">
        <v>0</v>
      </c>
      <c r="BG333" s="35">
        <v>0</v>
      </c>
      <c r="BH333" s="35" t="s">
        <v>459</v>
      </c>
      <c r="BI333" s="35" t="s">
        <v>459</v>
      </c>
      <c r="BJ333" s="35" t="s">
        <v>454</v>
      </c>
    </row>
    <row r="334" spans="1:62" ht="15">
      <c r="A334" s="13" t="s">
        <v>269</v>
      </c>
      <c r="B334" s="28">
        <v>21927</v>
      </c>
      <c r="C334" s="30">
        <f t="shared" si="24"/>
        <v>130.29070925099688</v>
      </c>
      <c r="D334" s="13" t="s">
        <v>425</v>
      </c>
      <c r="E334" s="13"/>
      <c r="F334" s="14">
        <v>41948</v>
      </c>
      <c r="G334" s="15">
        <v>0</v>
      </c>
      <c r="H334" s="15">
        <v>0</v>
      </c>
      <c r="I334" s="15">
        <v>0</v>
      </c>
      <c r="J334" s="15">
        <v>0</v>
      </c>
      <c r="K334" s="15">
        <v>1</v>
      </c>
      <c r="L334" s="15">
        <f t="shared" si="25"/>
        <v>1</v>
      </c>
      <c r="M334" s="15">
        <v>1</v>
      </c>
      <c r="N334" s="15">
        <v>1</v>
      </c>
      <c r="O334" s="15">
        <v>1</v>
      </c>
      <c r="P334" s="15">
        <v>1</v>
      </c>
      <c r="Q334" s="15">
        <v>1</v>
      </c>
      <c r="R334" s="15">
        <v>1</v>
      </c>
      <c r="S334" s="15">
        <v>1</v>
      </c>
      <c r="T334" s="15">
        <v>1</v>
      </c>
      <c r="U334" s="15">
        <v>1</v>
      </c>
      <c r="V334" s="21">
        <f t="shared" si="23"/>
        <v>1</v>
      </c>
      <c r="W334" s="15">
        <v>1</v>
      </c>
      <c r="X334" s="15">
        <v>0</v>
      </c>
      <c r="Y334" s="15">
        <v>1</v>
      </c>
      <c r="Z334" s="15">
        <v>0</v>
      </c>
      <c r="AA334" s="15">
        <v>1</v>
      </c>
      <c r="AB334" s="15">
        <v>0</v>
      </c>
      <c r="AC334" s="20">
        <v>0</v>
      </c>
      <c r="AD334" s="15">
        <v>0</v>
      </c>
      <c r="AE334" s="15">
        <v>0</v>
      </c>
      <c r="AF334" s="20">
        <v>1</v>
      </c>
      <c r="AG334" s="35"/>
      <c r="AH334" s="35">
        <v>0</v>
      </c>
      <c r="AI334" s="35">
        <v>1</v>
      </c>
      <c r="AJ334" s="35">
        <v>0</v>
      </c>
      <c r="AK334" s="35">
        <v>1</v>
      </c>
      <c r="AL334" s="35">
        <v>1</v>
      </c>
      <c r="AM334" s="35">
        <v>1</v>
      </c>
      <c r="AN334" s="35">
        <v>1</v>
      </c>
      <c r="AO334" s="35">
        <v>1</v>
      </c>
      <c r="AP334" s="35"/>
      <c r="AQ334" s="35">
        <v>1</v>
      </c>
      <c r="AR334" s="35"/>
      <c r="AS334" s="35">
        <v>1</v>
      </c>
      <c r="AT334" s="35">
        <v>1</v>
      </c>
      <c r="AU334" s="35"/>
      <c r="AV334" s="35">
        <v>1</v>
      </c>
      <c r="AW334" s="35"/>
      <c r="AX334" s="35"/>
      <c r="AY334" s="35"/>
      <c r="AZ334" s="35"/>
      <c r="BA334" s="35"/>
      <c r="BB334" s="35">
        <v>1</v>
      </c>
      <c r="BC334" s="35">
        <v>1</v>
      </c>
      <c r="BD334" s="35"/>
      <c r="BE334" s="35">
        <v>1</v>
      </c>
      <c r="BF334" s="35">
        <v>0</v>
      </c>
      <c r="BG334" s="35">
        <v>0</v>
      </c>
      <c r="BH334" s="35" t="s">
        <v>459</v>
      </c>
      <c r="BI334" s="35" t="s">
        <v>459</v>
      </c>
      <c r="BJ334" s="35" t="s">
        <v>454</v>
      </c>
    </row>
    <row r="335" spans="1:62" ht="15">
      <c r="A335" s="13" t="s">
        <v>293</v>
      </c>
      <c r="B335" s="28">
        <v>33852</v>
      </c>
      <c r="C335" s="30">
        <f t="shared" si="24"/>
        <v>201.14931771627428</v>
      </c>
      <c r="D335" s="13" t="s">
        <v>425</v>
      </c>
      <c r="E335" s="13"/>
      <c r="F335" s="14">
        <v>41948</v>
      </c>
      <c r="G335" s="15">
        <v>0</v>
      </c>
      <c r="H335" s="15">
        <v>0</v>
      </c>
      <c r="I335" s="15">
        <v>0</v>
      </c>
      <c r="J335" s="15">
        <v>0</v>
      </c>
      <c r="K335" s="15">
        <v>1</v>
      </c>
      <c r="L335" s="15">
        <f t="shared" si="25"/>
        <v>1</v>
      </c>
      <c r="M335" s="15">
        <v>1</v>
      </c>
      <c r="N335" s="15">
        <v>1</v>
      </c>
      <c r="O335" s="15">
        <v>1</v>
      </c>
      <c r="P335" s="15">
        <v>1</v>
      </c>
      <c r="Q335" s="15">
        <v>1</v>
      </c>
      <c r="R335" s="15">
        <v>1</v>
      </c>
      <c r="S335" s="15">
        <v>1</v>
      </c>
      <c r="T335" s="15">
        <v>1</v>
      </c>
      <c r="U335" s="15">
        <v>1</v>
      </c>
      <c r="V335" s="21">
        <f t="shared" si="23"/>
        <v>1</v>
      </c>
      <c r="W335" s="15">
        <v>1</v>
      </c>
      <c r="X335" s="15">
        <v>0</v>
      </c>
      <c r="Y335" s="15">
        <v>1</v>
      </c>
      <c r="Z335" s="15">
        <v>0</v>
      </c>
      <c r="AA335" s="15">
        <v>1</v>
      </c>
      <c r="AB335" s="15">
        <v>0</v>
      </c>
      <c r="AC335" s="20">
        <v>0</v>
      </c>
      <c r="AD335" s="15">
        <v>0</v>
      </c>
      <c r="AE335" s="15">
        <v>0</v>
      </c>
      <c r="AF335" s="20">
        <v>1</v>
      </c>
      <c r="AG335" s="35"/>
      <c r="AH335" s="35">
        <v>0</v>
      </c>
      <c r="AI335" s="35">
        <v>1</v>
      </c>
      <c r="AJ335" s="35">
        <v>0</v>
      </c>
      <c r="AK335" s="35">
        <v>1</v>
      </c>
      <c r="AL335" s="35">
        <v>1</v>
      </c>
      <c r="AM335" s="35">
        <v>1</v>
      </c>
      <c r="AN335" s="35">
        <v>1</v>
      </c>
      <c r="AO335" s="35">
        <v>1</v>
      </c>
      <c r="AP335" s="35"/>
      <c r="AQ335" s="35">
        <v>1</v>
      </c>
      <c r="AR335" s="35"/>
      <c r="AS335" s="35">
        <v>1</v>
      </c>
      <c r="AT335" s="35">
        <v>1</v>
      </c>
      <c r="AU335" s="35"/>
      <c r="AV335" s="35">
        <v>1</v>
      </c>
      <c r="AW335" s="35"/>
      <c r="AX335" s="35"/>
      <c r="AY335" s="35"/>
      <c r="AZ335" s="35"/>
      <c r="BA335" s="35"/>
      <c r="BB335" s="35">
        <v>1</v>
      </c>
      <c r="BC335" s="35">
        <v>1</v>
      </c>
      <c r="BD335" s="35"/>
      <c r="BE335" s="35">
        <v>1</v>
      </c>
      <c r="BF335" s="35">
        <v>0</v>
      </c>
      <c r="BG335" s="35">
        <v>0</v>
      </c>
      <c r="BH335" s="35" t="s">
        <v>459</v>
      </c>
      <c r="BI335" s="35" t="s">
        <v>459</v>
      </c>
      <c r="BJ335" s="35" t="s">
        <v>454</v>
      </c>
    </row>
    <row r="336" spans="1:62" ht="15">
      <c r="A336" s="13" t="s">
        <v>303</v>
      </c>
      <c r="B336" s="28">
        <v>23820</v>
      </c>
      <c r="C336" s="30">
        <f t="shared" si="24"/>
        <v>141.53895628032771</v>
      </c>
      <c r="D336" s="13" t="s">
        <v>425</v>
      </c>
      <c r="E336" s="13"/>
      <c r="F336" s="14">
        <v>41948</v>
      </c>
      <c r="G336" s="15">
        <v>0</v>
      </c>
      <c r="H336" s="15">
        <v>0</v>
      </c>
      <c r="I336" s="15">
        <v>1</v>
      </c>
      <c r="J336" s="15">
        <v>0</v>
      </c>
      <c r="K336" s="15">
        <v>0</v>
      </c>
      <c r="L336" s="15">
        <f t="shared" si="25"/>
        <v>1</v>
      </c>
      <c r="M336" s="15">
        <v>1</v>
      </c>
      <c r="N336" s="15">
        <v>1</v>
      </c>
      <c r="O336" s="15">
        <v>1</v>
      </c>
      <c r="P336" s="15">
        <v>1</v>
      </c>
      <c r="Q336" s="15">
        <v>1</v>
      </c>
      <c r="R336" s="15">
        <v>1</v>
      </c>
      <c r="S336" s="15">
        <v>1</v>
      </c>
      <c r="T336" s="15">
        <v>1</v>
      </c>
      <c r="U336" s="15">
        <v>1</v>
      </c>
      <c r="V336" s="21">
        <f t="shared" si="23"/>
        <v>1</v>
      </c>
      <c r="W336" s="15">
        <v>1</v>
      </c>
      <c r="X336" s="15">
        <v>0</v>
      </c>
      <c r="Y336" s="15">
        <v>1</v>
      </c>
      <c r="Z336" s="15">
        <v>0</v>
      </c>
      <c r="AA336" s="15">
        <v>1</v>
      </c>
      <c r="AB336" s="15">
        <v>0</v>
      </c>
      <c r="AC336" s="20">
        <v>0</v>
      </c>
      <c r="AD336" s="15">
        <v>0</v>
      </c>
      <c r="AE336" s="15">
        <v>0</v>
      </c>
      <c r="AF336" s="20">
        <v>1</v>
      </c>
      <c r="AG336" s="35"/>
      <c r="AH336" s="35">
        <v>0</v>
      </c>
      <c r="AI336" s="35">
        <v>1</v>
      </c>
      <c r="AJ336" s="35">
        <v>0</v>
      </c>
      <c r="AK336" s="35">
        <v>1</v>
      </c>
      <c r="AL336" s="35">
        <v>1</v>
      </c>
      <c r="AM336" s="35">
        <v>1</v>
      </c>
      <c r="AN336" s="35">
        <v>1</v>
      </c>
      <c r="AO336" s="35">
        <v>1</v>
      </c>
      <c r="AP336" s="35"/>
      <c r="AQ336" s="35">
        <v>1</v>
      </c>
      <c r="AR336" s="35"/>
      <c r="AS336" s="35">
        <v>1</v>
      </c>
      <c r="AT336" s="35">
        <v>1</v>
      </c>
      <c r="AU336" s="35">
        <v>1</v>
      </c>
      <c r="AV336" s="35"/>
      <c r="AW336" s="35"/>
      <c r="AX336" s="35"/>
      <c r="AY336" s="35"/>
      <c r="AZ336" s="35">
        <v>1</v>
      </c>
      <c r="BA336" s="35"/>
      <c r="BB336" s="35">
        <v>1</v>
      </c>
      <c r="BC336" s="35">
        <v>1</v>
      </c>
      <c r="BD336" s="35"/>
      <c r="BE336" s="35">
        <v>1</v>
      </c>
      <c r="BF336" s="35">
        <v>1</v>
      </c>
      <c r="BG336" s="35">
        <v>0</v>
      </c>
      <c r="BH336" s="35" t="s">
        <v>459</v>
      </c>
      <c r="BI336" s="35" t="s">
        <v>459</v>
      </c>
      <c r="BJ336" s="35"/>
    </row>
    <row r="337" spans="1:62" ht="15">
      <c r="A337" s="13" t="s">
        <v>318</v>
      </c>
      <c r="B337" s="28">
        <v>54709</v>
      </c>
      <c r="C337" s="30">
        <f t="shared" si="24"/>
        <v>325.08206377583747</v>
      </c>
      <c r="D337" s="13" t="s">
        <v>425</v>
      </c>
      <c r="E337" s="13"/>
      <c r="F337" s="14">
        <v>41948</v>
      </c>
      <c r="G337" s="15">
        <v>0</v>
      </c>
      <c r="H337" s="15">
        <v>0</v>
      </c>
      <c r="I337" s="15">
        <v>1</v>
      </c>
      <c r="J337" s="15">
        <v>0</v>
      </c>
      <c r="K337" s="15">
        <v>0</v>
      </c>
      <c r="L337" s="15">
        <f t="shared" si="25"/>
        <v>1</v>
      </c>
      <c r="M337" s="15">
        <v>1</v>
      </c>
      <c r="N337" s="15">
        <v>1</v>
      </c>
      <c r="O337" s="15">
        <v>1</v>
      </c>
      <c r="P337" s="15">
        <v>1</v>
      </c>
      <c r="Q337" s="15">
        <v>1</v>
      </c>
      <c r="R337" s="15">
        <v>1</v>
      </c>
      <c r="S337" s="15">
        <v>1</v>
      </c>
      <c r="T337" s="15">
        <v>1</v>
      </c>
      <c r="U337" s="15">
        <v>1</v>
      </c>
      <c r="V337" s="21">
        <f t="shared" si="23"/>
        <v>1</v>
      </c>
      <c r="W337" s="15">
        <v>1</v>
      </c>
      <c r="X337" s="15">
        <v>0</v>
      </c>
      <c r="Y337" s="15">
        <v>1</v>
      </c>
      <c r="Z337" s="15">
        <v>0</v>
      </c>
      <c r="AA337" s="15">
        <v>1</v>
      </c>
      <c r="AB337" s="15">
        <v>0</v>
      </c>
      <c r="AC337" s="20">
        <v>0</v>
      </c>
      <c r="AD337" s="15">
        <v>0</v>
      </c>
      <c r="AE337" s="15">
        <v>0</v>
      </c>
      <c r="AF337" s="20">
        <v>1</v>
      </c>
      <c r="AG337" s="35"/>
      <c r="AH337" s="35">
        <v>0</v>
      </c>
      <c r="AI337" s="35">
        <v>1</v>
      </c>
      <c r="AJ337" s="35">
        <v>0</v>
      </c>
      <c r="AK337" s="35">
        <v>1</v>
      </c>
      <c r="AL337" s="35">
        <v>1</v>
      </c>
      <c r="AM337" s="35">
        <v>1</v>
      </c>
      <c r="AN337" s="35">
        <v>1</v>
      </c>
      <c r="AO337" s="35">
        <v>1</v>
      </c>
      <c r="AP337" s="35"/>
      <c r="AQ337" s="35">
        <v>1</v>
      </c>
      <c r="AR337" s="35"/>
      <c r="AS337" s="35">
        <v>1</v>
      </c>
      <c r="AT337" s="35">
        <v>1</v>
      </c>
      <c r="AU337" s="35">
        <v>1</v>
      </c>
      <c r="AV337" s="35"/>
      <c r="AW337" s="35"/>
      <c r="AX337" s="35"/>
      <c r="AY337" s="35"/>
      <c r="AZ337" s="35">
        <v>1</v>
      </c>
      <c r="BA337" s="35"/>
      <c r="BB337" s="35">
        <v>1</v>
      </c>
      <c r="BC337" s="35">
        <v>1</v>
      </c>
      <c r="BD337" s="35"/>
      <c r="BE337" s="35">
        <v>1</v>
      </c>
      <c r="BF337" s="35">
        <v>1</v>
      </c>
      <c r="BG337" s="35">
        <v>0</v>
      </c>
      <c r="BH337" s="35" t="s">
        <v>459</v>
      </c>
      <c r="BI337" s="35" t="s">
        <v>459</v>
      </c>
      <c r="BJ337" s="35"/>
    </row>
    <row r="338" spans="1:62" ht="15">
      <c r="A338" s="13" t="s">
        <v>322</v>
      </c>
      <c r="B338" s="28">
        <v>25408</v>
      </c>
      <c r="C338" s="30">
        <f t="shared" si="24"/>
        <v>150.97488669901622</v>
      </c>
      <c r="D338" s="13" t="s">
        <v>425</v>
      </c>
      <c r="E338" s="13"/>
      <c r="F338" s="14">
        <v>41948</v>
      </c>
      <c r="G338" s="15">
        <v>0</v>
      </c>
      <c r="H338" s="15">
        <v>0</v>
      </c>
      <c r="I338" s="15">
        <v>0</v>
      </c>
      <c r="J338" s="15">
        <v>0</v>
      </c>
      <c r="K338" s="15">
        <v>1</v>
      </c>
      <c r="L338" s="15">
        <f t="shared" si="25"/>
        <v>1</v>
      </c>
      <c r="M338" s="15">
        <v>1</v>
      </c>
      <c r="N338" s="15">
        <v>1</v>
      </c>
      <c r="O338" s="15">
        <v>1</v>
      </c>
      <c r="P338" s="15">
        <v>1</v>
      </c>
      <c r="Q338" s="15">
        <v>1</v>
      </c>
      <c r="R338" s="15">
        <v>1</v>
      </c>
      <c r="S338" s="15">
        <v>1</v>
      </c>
      <c r="T338" s="15">
        <v>1</v>
      </c>
      <c r="U338" s="15">
        <v>1</v>
      </c>
      <c r="V338" s="21">
        <f t="shared" si="23"/>
        <v>1</v>
      </c>
      <c r="W338" s="15">
        <v>1</v>
      </c>
      <c r="X338" s="15">
        <v>0</v>
      </c>
      <c r="Y338" s="15">
        <v>1</v>
      </c>
      <c r="Z338" s="15">
        <v>0</v>
      </c>
      <c r="AA338" s="15">
        <v>1</v>
      </c>
      <c r="AB338" s="15">
        <v>0</v>
      </c>
      <c r="AC338" s="20">
        <v>0</v>
      </c>
      <c r="AD338" s="15">
        <v>0</v>
      </c>
      <c r="AE338" s="15">
        <v>0</v>
      </c>
      <c r="AF338" s="20">
        <v>1</v>
      </c>
      <c r="AG338" s="35"/>
      <c r="AH338" s="35">
        <v>0</v>
      </c>
      <c r="AI338" s="35">
        <v>1</v>
      </c>
      <c r="AJ338" s="35">
        <v>0</v>
      </c>
      <c r="AK338" s="35">
        <v>1</v>
      </c>
      <c r="AL338" s="35">
        <v>1</v>
      </c>
      <c r="AM338" s="35">
        <v>1</v>
      </c>
      <c r="AN338" s="35">
        <v>1</v>
      </c>
      <c r="AO338" s="35">
        <v>1</v>
      </c>
      <c r="AP338" s="35"/>
      <c r="AQ338" s="35">
        <v>1</v>
      </c>
      <c r="AR338" s="35"/>
      <c r="AS338" s="35">
        <v>1</v>
      </c>
      <c r="AT338" s="35">
        <v>1</v>
      </c>
      <c r="AU338" s="35"/>
      <c r="AV338" s="35">
        <v>1</v>
      </c>
      <c r="AW338" s="35"/>
      <c r="AX338" s="35"/>
      <c r="AY338" s="35"/>
      <c r="AZ338" s="35"/>
      <c r="BA338" s="35"/>
      <c r="BB338" s="35">
        <v>1</v>
      </c>
      <c r="BC338" s="35">
        <v>1</v>
      </c>
      <c r="BD338" s="35"/>
      <c r="BE338" s="35">
        <v>1</v>
      </c>
      <c r="BF338" s="35">
        <v>1</v>
      </c>
      <c r="BG338" s="35">
        <v>0</v>
      </c>
      <c r="BH338" s="35" t="s">
        <v>459</v>
      </c>
      <c r="BI338" s="35" t="s">
        <v>459</v>
      </c>
      <c r="BJ338" s="35" t="s">
        <v>454</v>
      </c>
    </row>
    <row r="339" spans="1:62" ht="15">
      <c r="A339" s="13" t="s">
        <v>341</v>
      </c>
      <c r="B339" s="28">
        <v>21868</v>
      </c>
      <c r="C339" s="30">
        <f t="shared" si="24"/>
        <v>129.94012997221688</v>
      </c>
      <c r="D339" s="13" t="s">
        <v>425</v>
      </c>
      <c r="E339" s="13"/>
      <c r="F339" s="14">
        <v>41948</v>
      </c>
      <c r="G339" s="15">
        <v>0</v>
      </c>
      <c r="H339" s="15">
        <v>0</v>
      </c>
      <c r="I339" s="15">
        <v>1</v>
      </c>
      <c r="J339" s="15">
        <v>0</v>
      </c>
      <c r="K339" s="15">
        <v>0</v>
      </c>
      <c r="L339" s="15">
        <f t="shared" si="25"/>
        <v>1</v>
      </c>
      <c r="M339" s="15">
        <v>1</v>
      </c>
      <c r="N339" s="15">
        <v>1</v>
      </c>
      <c r="O339" s="15">
        <v>1</v>
      </c>
      <c r="P339" s="15">
        <v>1</v>
      </c>
      <c r="Q339" s="15">
        <v>1</v>
      </c>
      <c r="R339" s="15">
        <v>1</v>
      </c>
      <c r="S339" s="15">
        <v>1</v>
      </c>
      <c r="T339" s="15">
        <v>1</v>
      </c>
      <c r="U339" s="15">
        <v>1</v>
      </c>
      <c r="V339" s="21">
        <f t="shared" si="23"/>
        <v>1</v>
      </c>
      <c r="W339" s="15">
        <v>1</v>
      </c>
      <c r="X339" s="15">
        <v>0</v>
      </c>
      <c r="Y339" s="15">
        <v>1</v>
      </c>
      <c r="Z339" s="15">
        <v>0</v>
      </c>
      <c r="AA339" s="15">
        <v>1</v>
      </c>
      <c r="AB339" s="15">
        <v>0</v>
      </c>
      <c r="AC339" s="20">
        <v>0</v>
      </c>
      <c r="AD339" s="15">
        <v>0</v>
      </c>
      <c r="AE339" s="15">
        <v>0</v>
      </c>
      <c r="AF339" s="20">
        <v>1</v>
      </c>
      <c r="AG339" s="35"/>
      <c r="AH339" s="35">
        <v>0</v>
      </c>
      <c r="AI339" s="35">
        <v>1</v>
      </c>
      <c r="AJ339" s="35">
        <v>0</v>
      </c>
      <c r="AK339" s="35">
        <v>1</v>
      </c>
      <c r="AL339" s="35">
        <v>1</v>
      </c>
      <c r="AM339" s="35">
        <v>1</v>
      </c>
      <c r="AN339" s="35">
        <v>1</v>
      </c>
      <c r="AO339" s="35">
        <v>1</v>
      </c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>
        <v>1</v>
      </c>
      <c r="BF339" s="35">
        <v>1</v>
      </c>
      <c r="BG339" s="35">
        <v>1</v>
      </c>
      <c r="BH339" s="35" t="s">
        <v>454</v>
      </c>
      <c r="BI339" s="35" t="s">
        <v>454</v>
      </c>
      <c r="BJ339" s="35" t="s">
        <v>460</v>
      </c>
    </row>
    <row r="340" spans="1:62" ht="15">
      <c r="A340" s="13" t="s">
        <v>351</v>
      </c>
      <c r="B340" s="28">
        <v>44444</v>
      </c>
      <c r="C340" s="30">
        <f t="shared" si="24"/>
        <v>264.08721128979363</v>
      </c>
      <c r="D340" s="13" t="s">
        <v>425</v>
      </c>
      <c r="E340" s="13"/>
      <c r="F340" s="14">
        <v>41948</v>
      </c>
      <c r="G340" s="15">
        <v>0</v>
      </c>
      <c r="H340" s="15">
        <v>0</v>
      </c>
      <c r="I340" s="15">
        <v>1</v>
      </c>
      <c r="J340" s="15">
        <v>0</v>
      </c>
      <c r="K340" s="15">
        <v>0</v>
      </c>
      <c r="L340" s="15">
        <f t="shared" si="25"/>
        <v>1</v>
      </c>
      <c r="M340" s="15">
        <v>1</v>
      </c>
      <c r="N340" s="15">
        <v>1</v>
      </c>
      <c r="O340" s="15">
        <v>1</v>
      </c>
      <c r="P340" s="15">
        <v>1</v>
      </c>
      <c r="Q340" s="15">
        <v>1</v>
      </c>
      <c r="R340" s="15">
        <v>1</v>
      </c>
      <c r="S340" s="15">
        <v>1</v>
      </c>
      <c r="T340" s="15">
        <v>1</v>
      </c>
      <c r="U340" s="15">
        <v>1</v>
      </c>
      <c r="V340" s="21">
        <f t="shared" si="23"/>
        <v>1</v>
      </c>
      <c r="W340" s="15">
        <v>1</v>
      </c>
      <c r="X340" s="15">
        <v>0</v>
      </c>
      <c r="Y340" s="15">
        <v>1</v>
      </c>
      <c r="Z340" s="15">
        <v>0</v>
      </c>
      <c r="AA340" s="15">
        <v>1</v>
      </c>
      <c r="AB340" s="15">
        <v>0</v>
      </c>
      <c r="AC340" s="20">
        <v>0</v>
      </c>
      <c r="AD340" s="15">
        <v>0</v>
      </c>
      <c r="AE340" s="15">
        <v>0</v>
      </c>
      <c r="AF340" s="20">
        <v>1</v>
      </c>
      <c r="AG340" s="35"/>
      <c r="AH340" s="35">
        <v>0</v>
      </c>
      <c r="AI340" s="35">
        <v>1</v>
      </c>
      <c r="AJ340" s="35">
        <v>0</v>
      </c>
      <c r="AK340" s="35">
        <v>1</v>
      </c>
      <c r="AL340" s="35">
        <v>1</v>
      </c>
      <c r="AM340" s="35">
        <v>1</v>
      </c>
      <c r="AN340" s="35">
        <v>1</v>
      </c>
      <c r="AO340" s="35">
        <v>1</v>
      </c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>
        <v>1</v>
      </c>
      <c r="BF340" s="35">
        <v>1</v>
      </c>
      <c r="BG340" s="35">
        <v>1</v>
      </c>
      <c r="BH340" s="35" t="s">
        <v>454</v>
      </c>
      <c r="BI340" s="35" t="s">
        <v>454</v>
      </c>
      <c r="BJ340" s="35" t="s">
        <v>460</v>
      </c>
    </row>
    <row r="341" spans="1:62" ht="15">
      <c r="A341" s="13" t="s">
        <v>26</v>
      </c>
      <c r="B341" s="28">
        <v>16271</v>
      </c>
      <c r="C341" s="30">
        <f t="shared" si="24"/>
        <v>96.682634661511841</v>
      </c>
      <c r="D341" s="13" t="s">
        <v>422</v>
      </c>
      <c r="E341" s="13"/>
      <c r="F341" s="14">
        <v>41974</v>
      </c>
      <c r="G341" s="15">
        <v>0</v>
      </c>
      <c r="H341" s="15">
        <v>0</v>
      </c>
      <c r="I341" s="15">
        <v>0</v>
      </c>
      <c r="J341" s="15">
        <v>0</v>
      </c>
      <c r="K341" s="15">
        <v>1</v>
      </c>
      <c r="L341" s="15">
        <f t="shared" si="25"/>
        <v>1</v>
      </c>
      <c r="M341" s="15">
        <v>1</v>
      </c>
      <c r="N341" s="15">
        <v>1</v>
      </c>
      <c r="O341" s="15">
        <v>1</v>
      </c>
      <c r="P341" s="15">
        <v>1</v>
      </c>
      <c r="Q341" s="15">
        <v>1</v>
      </c>
      <c r="R341" s="15">
        <v>1</v>
      </c>
      <c r="S341" s="15">
        <v>1</v>
      </c>
      <c r="T341" s="15">
        <v>1</v>
      </c>
      <c r="U341" s="15">
        <v>1</v>
      </c>
      <c r="V341" s="21">
        <f t="shared" si="23"/>
        <v>1</v>
      </c>
      <c r="W341" s="15">
        <v>1</v>
      </c>
      <c r="X341" s="15">
        <v>0</v>
      </c>
      <c r="Y341" s="15">
        <v>1</v>
      </c>
      <c r="Z341" s="15">
        <v>0</v>
      </c>
      <c r="AA341" s="15">
        <v>0</v>
      </c>
      <c r="AB341" s="15">
        <v>1</v>
      </c>
      <c r="AC341" s="20">
        <v>0</v>
      </c>
      <c r="AD341" s="15">
        <v>1</v>
      </c>
      <c r="AE341" s="15">
        <v>0</v>
      </c>
      <c r="AF341" s="20">
        <v>0</v>
      </c>
      <c r="AG341" s="35">
        <v>1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0</v>
      </c>
      <c r="AO341" s="35">
        <v>0</v>
      </c>
      <c r="AP341" s="35">
        <v>0</v>
      </c>
      <c r="AQ341" s="35">
        <v>0</v>
      </c>
      <c r="AR341" s="35">
        <v>0</v>
      </c>
      <c r="AS341" s="35">
        <v>0</v>
      </c>
      <c r="AT341" s="35">
        <v>0</v>
      </c>
      <c r="AU341" s="35">
        <v>0</v>
      </c>
      <c r="AV341" s="35">
        <v>0</v>
      </c>
      <c r="AW341" s="35">
        <v>0</v>
      </c>
      <c r="AX341" s="35">
        <v>0</v>
      </c>
      <c r="AY341" s="35">
        <v>0</v>
      </c>
      <c r="AZ341" s="35">
        <v>0</v>
      </c>
      <c r="BA341" s="35">
        <v>0</v>
      </c>
      <c r="BB341" s="35">
        <v>0</v>
      </c>
      <c r="BC341" s="35">
        <v>0</v>
      </c>
      <c r="BD341" s="35">
        <v>0</v>
      </c>
      <c r="BE341" s="35">
        <v>1</v>
      </c>
      <c r="BF341" s="35">
        <v>1</v>
      </c>
      <c r="BG341" s="35">
        <v>1</v>
      </c>
      <c r="BH341" s="35" t="s">
        <v>454</v>
      </c>
      <c r="BI341" s="35" t="s">
        <v>454</v>
      </c>
      <c r="BJ341" s="35"/>
    </row>
    <row r="342" spans="1:62" ht="15">
      <c r="A342" s="13" t="s">
        <v>56</v>
      </c>
      <c r="B342" s="28">
        <v>28958</v>
      </c>
      <c r="C342" s="30">
        <f t="shared" si="24"/>
        <v>172.06906364255792</v>
      </c>
      <c r="D342" s="13" t="s">
        <v>422</v>
      </c>
      <c r="E342" s="13"/>
      <c r="F342" s="14">
        <v>41948</v>
      </c>
      <c r="G342" s="15">
        <v>1</v>
      </c>
      <c r="H342" s="15">
        <v>0</v>
      </c>
      <c r="I342" s="15">
        <v>0</v>
      </c>
      <c r="J342" s="15">
        <v>0</v>
      </c>
      <c r="K342" s="15">
        <v>0</v>
      </c>
      <c r="L342" s="15">
        <f t="shared" si="25"/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21">
        <f t="shared" si="23"/>
        <v>0</v>
      </c>
      <c r="W342" s="15">
        <v>1</v>
      </c>
      <c r="X342" s="15">
        <v>0</v>
      </c>
      <c r="Y342" s="15">
        <v>1</v>
      </c>
      <c r="Z342" s="15">
        <v>0</v>
      </c>
      <c r="AA342" s="15">
        <v>0</v>
      </c>
      <c r="AB342" s="15">
        <v>0</v>
      </c>
      <c r="AC342" s="20">
        <v>0</v>
      </c>
      <c r="AD342" s="15">
        <v>0</v>
      </c>
      <c r="AE342" s="15">
        <v>0</v>
      </c>
      <c r="AF342" s="20">
        <v>0</v>
      </c>
      <c r="AG342" s="35"/>
      <c r="AH342" s="35">
        <v>0</v>
      </c>
      <c r="AI342" s="35">
        <v>0</v>
      </c>
      <c r="AJ342" s="35">
        <v>0</v>
      </c>
      <c r="AK342" s="35">
        <v>0</v>
      </c>
      <c r="AL342" s="35">
        <v>0</v>
      </c>
      <c r="AM342" s="35">
        <v>0</v>
      </c>
      <c r="AN342" s="35">
        <v>0</v>
      </c>
      <c r="AO342" s="35">
        <v>0</v>
      </c>
      <c r="AP342" s="35">
        <v>0</v>
      </c>
      <c r="AQ342" s="35">
        <v>0</v>
      </c>
      <c r="AR342" s="35">
        <v>0</v>
      </c>
      <c r="AS342" s="35">
        <v>0</v>
      </c>
      <c r="AT342" s="35">
        <v>0</v>
      </c>
      <c r="AU342" s="35">
        <v>0</v>
      </c>
      <c r="AV342" s="35">
        <v>0</v>
      </c>
      <c r="AW342" s="35">
        <v>0</v>
      </c>
      <c r="AX342" s="35">
        <v>1</v>
      </c>
      <c r="AY342" s="35">
        <v>1</v>
      </c>
      <c r="AZ342" s="35">
        <v>0</v>
      </c>
      <c r="BA342" s="35">
        <v>0</v>
      </c>
      <c r="BB342" s="35">
        <v>1</v>
      </c>
      <c r="BC342" s="35">
        <v>1</v>
      </c>
      <c r="BD342" s="35" t="s">
        <v>491</v>
      </c>
      <c r="BE342" s="35">
        <v>1</v>
      </c>
      <c r="BF342" s="35">
        <v>1</v>
      </c>
      <c r="BG342" s="35">
        <v>0</v>
      </c>
      <c r="BH342" s="35"/>
      <c r="BI342" s="35"/>
      <c r="BJ342" s="35"/>
    </row>
    <row r="343" spans="1:62" ht="15">
      <c r="A343" s="13" t="s">
        <v>91</v>
      </c>
      <c r="B343" s="28">
        <v>31976</v>
      </c>
      <c r="C343" s="30">
        <f t="shared" si="24"/>
        <v>190.00208505540547</v>
      </c>
      <c r="D343" s="16" t="s">
        <v>422</v>
      </c>
      <c r="E343" s="13" t="s">
        <v>423</v>
      </c>
      <c r="F343" s="14">
        <v>41948</v>
      </c>
      <c r="G343" s="15">
        <v>0</v>
      </c>
      <c r="H343" s="15">
        <v>0</v>
      </c>
      <c r="I343" s="15">
        <v>0</v>
      </c>
      <c r="J343" s="15">
        <v>1</v>
      </c>
      <c r="K343" s="15">
        <v>0</v>
      </c>
      <c r="L343" s="15">
        <f t="shared" si="25"/>
        <v>1</v>
      </c>
      <c r="M343" s="15">
        <v>1</v>
      </c>
      <c r="N343" s="15">
        <v>1</v>
      </c>
      <c r="O343" s="15">
        <v>1</v>
      </c>
      <c r="P343" s="15">
        <v>1</v>
      </c>
      <c r="Q343" s="15">
        <v>1</v>
      </c>
      <c r="R343" s="15">
        <v>1</v>
      </c>
      <c r="S343" s="15">
        <v>0</v>
      </c>
      <c r="T343" s="15">
        <v>1</v>
      </c>
      <c r="U343" s="15">
        <v>1</v>
      </c>
      <c r="V343" s="21">
        <f t="shared" si="23"/>
        <v>0.88888888888888884</v>
      </c>
      <c r="W343" s="15">
        <v>1</v>
      </c>
      <c r="X343" s="15">
        <v>0</v>
      </c>
      <c r="Y343" s="15">
        <v>0</v>
      </c>
      <c r="Z343" s="15">
        <v>1</v>
      </c>
      <c r="AA343" s="15">
        <v>1</v>
      </c>
      <c r="AB343" s="15">
        <v>0</v>
      </c>
      <c r="AC343" s="20">
        <v>1</v>
      </c>
      <c r="AD343" s="15">
        <v>0</v>
      </c>
      <c r="AE343" s="15">
        <v>0</v>
      </c>
      <c r="AF343" s="20">
        <v>0</v>
      </c>
      <c r="AG343" s="35">
        <v>1</v>
      </c>
      <c r="AH343" s="35">
        <v>0</v>
      </c>
      <c r="AI343" s="35">
        <v>0</v>
      </c>
      <c r="AJ343" s="35">
        <v>1</v>
      </c>
      <c r="AK343" s="35">
        <v>0</v>
      </c>
      <c r="AL343" s="35">
        <v>1</v>
      </c>
      <c r="AM343" s="35">
        <v>1</v>
      </c>
      <c r="AN343" s="35">
        <v>0</v>
      </c>
      <c r="AO343" s="35">
        <v>0</v>
      </c>
      <c r="AP343" s="35">
        <v>1</v>
      </c>
      <c r="AQ343" s="35">
        <v>0</v>
      </c>
      <c r="AR343" s="35">
        <v>0</v>
      </c>
      <c r="AS343" s="35">
        <v>0</v>
      </c>
      <c r="AT343" s="35">
        <v>1</v>
      </c>
      <c r="AU343" s="35">
        <v>0</v>
      </c>
      <c r="AV343" s="35">
        <v>0</v>
      </c>
      <c r="AW343" s="35">
        <v>0</v>
      </c>
      <c r="AX343" s="35">
        <v>1</v>
      </c>
      <c r="AY343" s="35">
        <v>1</v>
      </c>
      <c r="AZ343" s="35">
        <v>0</v>
      </c>
      <c r="BA343" s="35">
        <v>1</v>
      </c>
      <c r="BB343" s="35">
        <v>1</v>
      </c>
      <c r="BC343" s="35">
        <v>1</v>
      </c>
      <c r="BD343" s="35">
        <v>0</v>
      </c>
      <c r="BE343" s="35">
        <v>0</v>
      </c>
      <c r="BF343" s="35">
        <v>1</v>
      </c>
      <c r="BG343" s="35">
        <v>0</v>
      </c>
      <c r="BH343" s="35" t="s">
        <v>454</v>
      </c>
      <c r="BI343" s="35" t="s">
        <v>454</v>
      </c>
      <c r="BJ343" s="35" t="s">
        <v>454</v>
      </c>
    </row>
    <row r="344" spans="1:62" ht="15">
      <c r="A344" s="13" t="s">
        <v>97</v>
      </c>
      <c r="B344" s="28">
        <v>24979</v>
      </c>
      <c r="C344" s="30">
        <f t="shared" si="24"/>
        <v>148.4257594007685</v>
      </c>
      <c r="D344" s="13" t="s">
        <v>422</v>
      </c>
      <c r="E344" s="13"/>
      <c r="F344" s="14">
        <v>41974</v>
      </c>
      <c r="G344" s="15">
        <v>0</v>
      </c>
      <c r="H344" s="15">
        <v>0</v>
      </c>
      <c r="I344" s="15">
        <v>0</v>
      </c>
      <c r="J344" s="15">
        <v>1</v>
      </c>
      <c r="K344" s="15">
        <v>0</v>
      </c>
      <c r="L344" s="15">
        <f t="shared" si="25"/>
        <v>1</v>
      </c>
      <c r="M344" s="15">
        <v>1</v>
      </c>
      <c r="N344" s="15">
        <v>1</v>
      </c>
      <c r="O344" s="15">
        <v>1</v>
      </c>
      <c r="P344" s="15">
        <v>1</v>
      </c>
      <c r="Q344" s="15">
        <v>1</v>
      </c>
      <c r="R344" s="15">
        <v>1</v>
      </c>
      <c r="S344" s="15">
        <v>1</v>
      </c>
      <c r="T344" s="15">
        <v>1</v>
      </c>
      <c r="U344" s="15">
        <v>1</v>
      </c>
      <c r="V344" s="21">
        <f t="shared" si="23"/>
        <v>1</v>
      </c>
      <c r="W344" s="15">
        <v>1</v>
      </c>
      <c r="X344" s="15">
        <v>0</v>
      </c>
      <c r="Y344" s="15">
        <v>1</v>
      </c>
      <c r="Z344" s="15">
        <v>0</v>
      </c>
      <c r="AA344" s="15">
        <v>0</v>
      </c>
      <c r="AB344" s="15">
        <v>1</v>
      </c>
      <c r="AC344" s="20">
        <v>0</v>
      </c>
      <c r="AD344" s="15">
        <v>1</v>
      </c>
      <c r="AE344" s="15">
        <v>0</v>
      </c>
      <c r="AF344" s="20">
        <v>0</v>
      </c>
      <c r="AG344" s="35">
        <v>1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0</v>
      </c>
      <c r="AN344" s="35">
        <v>0</v>
      </c>
      <c r="AO344" s="35">
        <v>0</v>
      </c>
      <c r="AP344" s="35">
        <v>0</v>
      </c>
      <c r="AQ344" s="35">
        <v>0</v>
      </c>
      <c r="AR344" s="35">
        <v>0</v>
      </c>
      <c r="AS344" s="35">
        <v>0</v>
      </c>
      <c r="AT344" s="35">
        <v>0</v>
      </c>
      <c r="AU344" s="35">
        <v>0</v>
      </c>
      <c r="AV344" s="35">
        <v>0</v>
      </c>
      <c r="AW344" s="35">
        <v>0</v>
      </c>
      <c r="AX344" s="35">
        <v>0</v>
      </c>
      <c r="AY344" s="35">
        <v>0</v>
      </c>
      <c r="AZ344" s="35">
        <v>0</v>
      </c>
      <c r="BA344" s="35">
        <v>0</v>
      </c>
      <c r="BB344" s="35">
        <v>0</v>
      </c>
      <c r="BC344" s="35">
        <v>0</v>
      </c>
      <c r="BD344" s="35">
        <v>0</v>
      </c>
      <c r="BE344" s="35">
        <v>1</v>
      </c>
      <c r="BF344" s="35">
        <v>1</v>
      </c>
      <c r="BG344" s="35">
        <v>0</v>
      </c>
      <c r="BH344" s="35"/>
      <c r="BI344" s="35"/>
      <c r="BJ344" s="35"/>
    </row>
    <row r="345" spans="1:62" ht="15">
      <c r="A345" s="13" t="s">
        <v>125</v>
      </c>
      <c r="B345" s="28">
        <v>14484</v>
      </c>
      <c r="C345" s="30">
        <f t="shared" si="24"/>
        <v>86.064241929650152</v>
      </c>
      <c r="D345" s="13" t="s">
        <v>422</v>
      </c>
      <c r="E345" s="13"/>
      <c r="F345" s="14">
        <v>41974</v>
      </c>
      <c r="G345" s="15">
        <v>0</v>
      </c>
      <c r="H345" s="15">
        <v>0</v>
      </c>
      <c r="I345" s="15">
        <v>0</v>
      </c>
      <c r="J345" s="15">
        <v>0</v>
      </c>
      <c r="K345" s="15">
        <v>1</v>
      </c>
      <c r="L345" s="15">
        <f t="shared" si="25"/>
        <v>1</v>
      </c>
      <c r="M345" s="15">
        <v>1</v>
      </c>
      <c r="N345" s="15">
        <v>1</v>
      </c>
      <c r="O345" s="15">
        <v>1</v>
      </c>
      <c r="P345" s="15">
        <v>1</v>
      </c>
      <c r="Q345" s="15">
        <v>1</v>
      </c>
      <c r="R345" s="15">
        <v>1</v>
      </c>
      <c r="S345" s="15">
        <v>1</v>
      </c>
      <c r="T345" s="15">
        <v>1</v>
      </c>
      <c r="U345" s="15">
        <v>1</v>
      </c>
      <c r="V345" s="21">
        <f t="shared" si="23"/>
        <v>1</v>
      </c>
      <c r="W345" s="15">
        <v>1</v>
      </c>
      <c r="X345" s="15">
        <v>0</v>
      </c>
      <c r="Y345" s="15">
        <v>1</v>
      </c>
      <c r="Z345" s="15">
        <v>0</v>
      </c>
      <c r="AA345" s="15">
        <v>0</v>
      </c>
      <c r="AB345" s="15">
        <v>1</v>
      </c>
      <c r="AC345" s="20">
        <v>0</v>
      </c>
      <c r="AD345" s="15">
        <v>1</v>
      </c>
      <c r="AE345" s="15">
        <v>0</v>
      </c>
      <c r="AF345" s="20">
        <v>0</v>
      </c>
      <c r="AG345" s="35">
        <v>1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0</v>
      </c>
      <c r="AN345" s="35">
        <v>0</v>
      </c>
      <c r="AO345" s="35">
        <v>0</v>
      </c>
      <c r="AP345" s="35">
        <v>0</v>
      </c>
      <c r="AQ345" s="35">
        <v>0</v>
      </c>
      <c r="AR345" s="35">
        <v>0</v>
      </c>
      <c r="AS345" s="35">
        <v>0</v>
      </c>
      <c r="AT345" s="35">
        <v>0</v>
      </c>
      <c r="AU345" s="35">
        <v>0</v>
      </c>
      <c r="AV345" s="35">
        <v>0</v>
      </c>
      <c r="AW345" s="35">
        <v>0</v>
      </c>
      <c r="AX345" s="35">
        <v>0</v>
      </c>
      <c r="AY345" s="35">
        <v>0</v>
      </c>
      <c r="AZ345" s="35">
        <v>0</v>
      </c>
      <c r="BA345" s="35">
        <v>0</v>
      </c>
      <c r="BB345" s="35">
        <v>0</v>
      </c>
      <c r="BC345" s="35">
        <v>0</v>
      </c>
      <c r="BD345" s="35">
        <v>0</v>
      </c>
      <c r="BE345" s="35">
        <v>1</v>
      </c>
      <c r="BF345" s="35">
        <v>1</v>
      </c>
      <c r="BG345" s="35">
        <v>0</v>
      </c>
      <c r="BH345" s="35"/>
      <c r="BI345" s="35"/>
      <c r="BJ345" s="35"/>
    </row>
    <row r="346" spans="1:62" ht="15">
      <c r="A346" s="13" t="s">
        <v>143</v>
      </c>
      <c r="B346" s="28">
        <v>88259</v>
      </c>
      <c r="C346" s="30">
        <f t="shared" si="24"/>
        <v>524.43689094649221</v>
      </c>
      <c r="D346" s="13" t="s">
        <v>422</v>
      </c>
      <c r="E346" s="13"/>
      <c r="F346" s="14">
        <v>41948</v>
      </c>
      <c r="G346" s="15">
        <v>0</v>
      </c>
      <c r="H346" s="15">
        <v>0</v>
      </c>
      <c r="I346" s="15">
        <v>0</v>
      </c>
      <c r="J346" s="15">
        <v>1</v>
      </c>
      <c r="K346" s="15">
        <v>0</v>
      </c>
      <c r="L346" s="15">
        <f t="shared" si="25"/>
        <v>1</v>
      </c>
      <c r="M346" s="15">
        <v>1</v>
      </c>
      <c r="N346" s="15">
        <v>1</v>
      </c>
      <c r="O346" s="15">
        <v>1</v>
      </c>
      <c r="P346" s="15">
        <v>1</v>
      </c>
      <c r="Q346" s="15">
        <v>1</v>
      </c>
      <c r="R346" s="15">
        <v>1</v>
      </c>
      <c r="S346" s="15">
        <v>1</v>
      </c>
      <c r="T346" s="15">
        <v>1</v>
      </c>
      <c r="U346" s="15">
        <v>1</v>
      </c>
      <c r="V346" s="21">
        <f t="shared" si="23"/>
        <v>1</v>
      </c>
      <c r="W346" s="15">
        <v>1</v>
      </c>
      <c r="X346" s="15">
        <v>0</v>
      </c>
      <c r="Y346" s="15">
        <v>1</v>
      </c>
      <c r="Z346" s="15">
        <v>0</v>
      </c>
      <c r="AA346" s="15">
        <v>0</v>
      </c>
      <c r="AB346" s="15">
        <v>1</v>
      </c>
      <c r="AC346" s="20">
        <v>0</v>
      </c>
      <c r="AD346" s="15">
        <v>1</v>
      </c>
      <c r="AE346" s="15">
        <v>0</v>
      </c>
      <c r="AF346" s="20">
        <v>0</v>
      </c>
      <c r="AG346" s="35">
        <v>1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0</v>
      </c>
      <c r="AN346" s="35">
        <v>0</v>
      </c>
      <c r="AO346" s="35">
        <v>0</v>
      </c>
      <c r="AP346" s="35">
        <v>0</v>
      </c>
      <c r="AQ346" s="35">
        <v>0</v>
      </c>
      <c r="AR346" s="35">
        <v>0</v>
      </c>
      <c r="AS346" s="35">
        <v>0</v>
      </c>
      <c r="AT346" s="35">
        <v>0</v>
      </c>
      <c r="AU346" s="35">
        <v>0</v>
      </c>
      <c r="AV346" s="35">
        <v>0</v>
      </c>
      <c r="AW346" s="35">
        <v>0</v>
      </c>
      <c r="AX346" s="35">
        <v>0</v>
      </c>
      <c r="AY346" s="35">
        <v>0</v>
      </c>
      <c r="AZ346" s="35">
        <v>0</v>
      </c>
      <c r="BA346" s="35">
        <v>0</v>
      </c>
      <c r="BB346" s="35">
        <v>0</v>
      </c>
      <c r="BC346" s="35">
        <v>0</v>
      </c>
      <c r="BD346" s="35">
        <v>0</v>
      </c>
      <c r="BE346" s="35">
        <v>1</v>
      </c>
      <c r="BF346" s="35">
        <v>1</v>
      </c>
      <c r="BG346" s="35">
        <v>1</v>
      </c>
      <c r="BH346" s="35" t="s">
        <v>454</v>
      </c>
      <c r="BI346" s="35" t="s">
        <v>454</v>
      </c>
      <c r="BJ346" s="35"/>
    </row>
    <row r="347" spans="1:62" ht="15">
      <c r="A347" s="13" t="s">
        <v>171</v>
      </c>
      <c r="B347" s="28">
        <v>46784</v>
      </c>
      <c r="C347" s="30">
        <f t="shared" si="24"/>
        <v>277.99154200750843</v>
      </c>
      <c r="D347" s="13" t="s">
        <v>422</v>
      </c>
      <c r="E347" s="13"/>
      <c r="F347" s="14">
        <v>41948</v>
      </c>
      <c r="G347" s="15">
        <v>0</v>
      </c>
      <c r="H347" s="15">
        <v>0</v>
      </c>
      <c r="I347" s="42">
        <v>1</v>
      </c>
      <c r="J347" s="15">
        <v>0</v>
      </c>
      <c r="K347" s="15">
        <v>0</v>
      </c>
      <c r="L347" s="15">
        <f t="shared" si="25"/>
        <v>1</v>
      </c>
      <c r="M347" s="15">
        <v>1</v>
      </c>
      <c r="N347" s="15">
        <v>1</v>
      </c>
      <c r="O347" s="15">
        <v>1</v>
      </c>
      <c r="P347" s="15">
        <v>1</v>
      </c>
      <c r="Q347" s="15">
        <v>1</v>
      </c>
      <c r="R347" s="15">
        <v>1</v>
      </c>
      <c r="S347" s="15">
        <v>1</v>
      </c>
      <c r="T347" s="15">
        <v>1</v>
      </c>
      <c r="U347" s="15">
        <v>1</v>
      </c>
      <c r="V347" s="21">
        <f t="shared" si="23"/>
        <v>1</v>
      </c>
      <c r="W347" s="15">
        <v>1</v>
      </c>
      <c r="X347" s="15">
        <v>0</v>
      </c>
      <c r="Y347" s="15">
        <v>1</v>
      </c>
      <c r="Z347" s="15">
        <v>0</v>
      </c>
      <c r="AA347" s="15">
        <v>0</v>
      </c>
      <c r="AB347" s="15">
        <v>1</v>
      </c>
      <c r="AC347" s="20">
        <v>0</v>
      </c>
      <c r="AD347" s="15">
        <v>1</v>
      </c>
      <c r="AE347" s="15">
        <v>0</v>
      </c>
      <c r="AF347" s="20">
        <v>0</v>
      </c>
      <c r="AG347" s="35">
        <v>1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0</v>
      </c>
      <c r="AN347" s="35">
        <v>0</v>
      </c>
      <c r="AO347" s="35">
        <v>0</v>
      </c>
      <c r="AP347" s="35">
        <v>0</v>
      </c>
      <c r="AQ347" s="35">
        <v>0</v>
      </c>
      <c r="AR347" s="35">
        <v>0</v>
      </c>
      <c r="AS347" s="35">
        <v>0</v>
      </c>
      <c r="AT347" s="35">
        <v>0</v>
      </c>
      <c r="AU347" s="35">
        <v>0</v>
      </c>
      <c r="AV347" s="35">
        <v>0</v>
      </c>
      <c r="AW347" s="35">
        <v>0</v>
      </c>
      <c r="AX347" s="35">
        <v>0</v>
      </c>
      <c r="AY347" s="35">
        <v>0</v>
      </c>
      <c r="AZ347" s="35">
        <v>0</v>
      </c>
      <c r="BA347" s="35">
        <v>0</v>
      </c>
      <c r="BB347" s="35">
        <v>0</v>
      </c>
      <c r="BC347" s="35">
        <v>0</v>
      </c>
      <c r="BD347" s="35">
        <v>0</v>
      </c>
      <c r="BE347" s="35">
        <v>1</v>
      </c>
      <c r="BF347" s="35">
        <v>0</v>
      </c>
      <c r="BG347" s="35">
        <v>0</v>
      </c>
      <c r="BH347" s="35" t="s">
        <v>454</v>
      </c>
      <c r="BI347" s="35"/>
      <c r="BJ347" s="35"/>
    </row>
    <row r="348" spans="1:62" ht="15">
      <c r="A348" s="13" t="s">
        <v>178</v>
      </c>
      <c r="B348" s="28">
        <v>37573</v>
      </c>
      <c r="C348" s="30">
        <f t="shared" si="24"/>
        <v>223.25958036611055</v>
      </c>
      <c r="D348" s="13" t="s">
        <v>422</v>
      </c>
      <c r="E348" s="13"/>
      <c r="F348" s="14">
        <v>41948</v>
      </c>
      <c r="G348" s="15">
        <v>0</v>
      </c>
      <c r="H348" s="15">
        <v>0</v>
      </c>
      <c r="I348" s="15">
        <v>0</v>
      </c>
      <c r="J348" s="15">
        <v>1</v>
      </c>
      <c r="K348" s="15">
        <v>0</v>
      </c>
      <c r="L348" s="15">
        <f t="shared" si="25"/>
        <v>1</v>
      </c>
      <c r="M348" s="15">
        <v>1</v>
      </c>
      <c r="N348" s="15">
        <v>1</v>
      </c>
      <c r="O348" s="15">
        <v>1</v>
      </c>
      <c r="P348" s="15">
        <v>1</v>
      </c>
      <c r="Q348" s="15">
        <v>1</v>
      </c>
      <c r="R348" s="15">
        <v>1</v>
      </c>
      <c r="S348" s="15">
        <v>1</v>
      </c>
      <c r="T348" s="15">
        <v>1</v>
      </c>
      <c r="U348" s="15">
        <v>1</v>
      </c>
      <c r="V348" s="21">
        <f t="shared" si="23"/>
        <v>1</v>
      </c>
      <c r="W348" s="15">
        <v>1</v>
      </c>
      <c r="X348" s="15">
        <v>0</v>
      </c>
      <c r="Y348" s="15">
        <v>1</v>
      </c>
      <c r="Z348" s="15">
        <v>0</v>
      </c>
      <c r="AA348" s="15">
        <v>1</v>
      </c>
      <c r="AB348" s="15">
        <v>0</v>
      </c>
      <c r="AC348" s="20">
        <v>0</v>
      </c>
      <c r="AD348" s="15">
        <v>1</v>
      </c>
      <c r="AE348" s="15">
        <v>0</v>
      </c>
      <c r="AF348" s="20">
        <v>0</v>
      </c>
      <c r="AG348" s="35">
        <v>1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0</v>
      </c>
      <c r="AN348" s="35">
        <v>0</v>
      </c>
      <c r="AO348" s="35">
        <v>0</v>
      </c>
      <c r="AP348" s="35">
        <v>0</v>
      </c>
      <c r="AQ348" s="35">
        <v>0</v>
      </c>
      <c r="AR348" s="35">
        <v>0</v>
      </c>
      <c r="AS348" s="35">
        <v>0</v>
      </c>
      <c r="AT348" s="35">
        <v>0</v>
      </c>
      <c r="AU348" s="35">
        <v>0</v>
      </c>
      <c r="AV348" s="35">
        <v>0</v>
      </c>
      <c r="AW348" s="35">
        <v>0</v>
      </c>
      <c r="AX348" s="35">
        <v>0</v>
      </c>
      <c r="AY348" s="35">
        <v>0</v>
      </c>
      <c r="AZ348" s="35">
        <v>0</v>
      </c>
      <c r="BA348" s="35">
        <v>0</v>
      </c>
      <c r="BB348" s="35">
        <v>0</v>
      </c>
      <c r="BC348" s="35">
        <v>0</v>
      </c>
      <c r="BD348" s="35">
        <v>0</v>
      </c>
      <c r="BE348" s="35">
        <v>1</v>
      </c>
      <c r="BF348" s="35">
        <v>1</v>
      </c>
      <c r="BG348" s="35">
        <v>1</v>
      </c>
      <c r="BH348" s="35" t="s">
        <v>454</v>
      </c>
      <c r="BI348" s="35" t="s">
        <v>454</v>
      </c>
      <c r="BJ348" s="35"/>
    </row>
    <row r="349" spans="1:62" ht="15">
      <c r="A349" s="13" t="s">
        <v>205</v>
      </c>
      <c r="B349" s="28">
        <v>122488</v>
      </c>
      <c r="C349" s="30">
        <f t="shared" si="24"/>
        <v>727.82635083395382</v>
      </c>
      <c r="D349" s="13" t="s">
        <v>422</v>
      </c>
      <c r="E349" s="13"/>
      <c r="F349" s="14">
        <v>41948</v>
      </c>
      <c r="G349" s="15">
        <v>0</v>
      </c>
      <c r="H349" s="32">
        <v>0</v>
      </c>
      <c r="I349" s="32">
        <v>0</v>
      </c>
      <c r="J349" s="15">
        <v>1</v>
      </c>
      <c r="K349" s="15">
        <v>0</v>
      </c>
      <c r="L349" s="15">
        <f t="shared" si="25"/>
        <v>1</v>
      </c>
      <c r="M349" s="15">
        <v>1</v>
      </c>
      <c r="N349" s="15">
        <v>1</v>
      </c>
      <c r="O349" s="15">
        <v>1</v>
      </c>
      <c r="P349" s="15">
        <v>1</v>
      </c>
      <c r="Q349" s="15">
        <v>1</v>
      </c>
      <c r="R349" s="15">
        <v>1</v>
      </c>
      <c r="S349" s="15">
        <v>1</v>
      </c>
      <c r="T349" s="15">
        <v>1</v>
      </c>
      <c r="U349" s="15">
        <v>1</v>
      </c>
      <c r="V349" s="21">
        <f t="shared" si="23"/>
        <v>1</v>
      </c>
      <c r="W349" s="15">
        <v>1</v>
      </c>
      <c r="X349" s="15">
        <v>0</v>
      </c>
      <c r="Y349" s="15">
        <v>1</v>
      </c>
      <c r="Z349" s="15">
        <v>0</v>
      </c>
      <c r="AA349" s="15">
        <v>1</v>
      </c>
      <c r="AB349" s="15">
        <v>0</v>
      </c>
      <c r="AC349" s="20">
        <v>0</v>
      </c>
      <c r="AD349" s="15">
        <v>1</v>
      </c>
      <c r="AE349" s="15">
        <v>0</v>
      </c>
      <c r="AF349" s="20">
        <v>0</v>
      </c>
      <c r="AG349" s="35">
        <v>1</v>
      </c>
      <c r="AH349" s="35">
        <v>0</v>
      </c>
      <c r="AI349" s="35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0</v>
      </c>
      <c r="AO349" s="35">
        <v>0</v>
      </c>
      <c r="AP349" s="35">
        <v>0</v>
      </c>
      <c r="AQ349" s="35">
        <v>0</v>
      </c>
      <c r="AR349" s="35">
        <v>0</v>
      </c>
      <c r="AS349" s="35">
        <v>0</v>
      </c>
      <c r="AT349" s="35">
        <v>0</v>
      </c>
      <c r="AU349" s="35">
        <v>0</v>
      </c>
      <c r="AV349" s="35">
        <v>0</v>
      </c>
      <c r="AW349" s="35">
        <v>0</v>
      </c>
      <c r="AX349" s="35">
        <v>0</v>
      </c>
      <c r="AY349" s="35">
        <v>0</v>
      </c>
      <c r="AZ349" s="35">
        <v>0</v>
      </c>
      <c r="BA349" s="35">
        <v>0</v>
      </c>
      <c r="BB349" s="35">
        <v>0</v>
      </c>
      <c r="BC349" s="35">
        <v>0</v>
      </c>
      <c r="BD349" s="35">
        <v>0</v>
      </c>
      <c r="BE349" s="35">
        <v>1</v>
      </c>
      <c r="BF349" s="35">
        <v>1</v>
      </c>
      <c r="BG349" s="35">
        <v>0</v>
      </c>
      <c r="BH349" s="35" t="s">
        <v>454</v>
      </c>
      <c r="BI349" s="35" t="s">
        <v>454</v>
      </c>
      <c r="BJ349" s="35"/>
    </row>
    <row r="350" spans="1:62" ht="15">
      <c r="A350" s="13" t="s">
        <v>208</v>
      </c>
      <c r="B350" s="28">
        <v>19254</v>
      </c>
      <c r="C350" s="30">
        <f t="shared" si="24"/>
        <v>114.40768531576111</v>
      </c>
      <c r="D350" s="13" t="s">
        <v>422</v>
      </c>
      <c r="E350" s="13"/>
      <c r="F350" s="14">
        <v>41948</v>
      </c>
      <c r="G350" s="15">
        <v>0</v>
      </c>
      <c r="H350" s="15">
        <v>0</v>
      </c>
      <c r="I350" s="32">
        <v>0</v>
      </c>
      <c r="J350" s="15">
        <v>1</v>
      </c>
      <c r="K350" s="15">
        <v>0</v>
      </c>
      <c r="L350" s="15">
        <f t="shared" si="25"/>
        <v>1</v>
      </c>
      <c r="M350" s="15">
        <v>1</v>
      </c>
      <c r="N350" s="15">
        <v>1</v>
      </c>
      <c r="O350" s="15">
        <v>1</v>
      </c>
      <c r="P350" s="15">
        <v>1</v>
      </c>
      <c r="Q350" s="15">
        <v>1</v>
      </c>
      <c r="R350" s="15">
        <v>1</v>
      </c>
      <c r="S350" s="15">
        <v>1</v>
      </c>
      <c r="T350" s="15">
        <v>1</v>
      </c>
      <c r="U350" s="15">
        <v>1</v>
      </c>
      <c r="V350" s="21">
        <f t="shared" si="23"/>
        <v>1</v>
      </c>
      <c r="W350" s="15">
        <v>1</v>
      </c>
      <c r="X350" s="15">
        <v>0</v>
      </c>
      <c r="Y350" s="15">
        <v>1</v>
      </c>
      <c r="Z350" s="15">
        <v>0</v>
      </c>
      <c r="AA350" s="15">
        <v>1</v>
      </c>
      <c r="AB350" s="15">
        <v>0</v>
      </c>
      <c r="AC350" s="20">
        <v>0</v>
      </c>
      <c r="AD350" s="15">
        <v>1</v>
      </c>
      <c r="AE350" s="15">
        <v>0</v>
      </c>
      <c r="AF350" s="20">
        <v>0</v>
      </c>
      <c r="AG350" s="35">
        <v>1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0</v>
      </c>
      <c r="AO350" s="35">
        <v>0</v>
      </c>
      <c r="AP350" s="35">
        <v>0</v>
      </c>
      <c r="AQ350" s="35">
        <v>0</v>
      </c>
      <c r="AR350" s="35">
        <v>0</v>
      </c>
      <c r="AS350" s="35">
        <v>0</v>
      </c>
      <c r="AT350" s="35">
        <v>0</v>
      </c>
      <c r="AU350" s="35">
        <v>0</v>
      </c>
      <c r="AV350" s="35">
        <v>0</v>
      </c>
      <c r="AW350" s="35">
        <v>0</v>
      </c>
      <c r="AX350" s="35">
        <v>0</v>
      </c>
      <c r="AY350" s="35">
        <v>0</v>
      </c>
      <c r="AZ350" s="35">
        <v>0</v>
      </c>
      <c r="BA350" s="35">
        <v>0</v>
      </c>
      <c r="BB350" s="35">
        <v>0</v>
      </c>
      <c r="BC350" s="35">
        <v>0</v>
      </c>
      <c r="BD350" s="35">
        <v>0</v>
      </c>
      <c r="BE350" s="35">
        <v>1</v>
      </c>
      <c r="BF350" s="35">
        <v>1</v>
      </c>
      <c r="BG350" s="35">
        <v>0</v>
      </c>
      <c r="BH350" s="35" t="s">
        <v>454</v>
      </c>
      <c r="BI350" s="35" t="s">
        <v>454</v>
      </c>
      <c r="BJ350" s="35"/>
    </row>
    <row r="351" spans="1:62" ht="15">
      <c r="A351" s="13" t="s">
        <v>239</v>
      </c>
      <c r="B351" s="28">
        <v>15583</v>
      </c>
      <c r="C351" s="30">
        <f t="shared" si="24"/>
        <v>92.594523749636721</v>
      </c>
      <c r="D351" s="13" t="s">
        <v>422</v>
      </c>
      <c r="E351" s="13"/>
      <c r="F351" s="14">
        <v>41948</v>
      </c>
      <c r="G351" s="15">
        <v>0</v>
      </c>
      <c r="H351" s="15">
        <v>0</v>
      </c>
      <c r="I351" s="42">
        <v>1</v>
      </c>
      <c r="J351" s="15">
        <v>0</v>
      </c>
      <c r="K351" s="15">
        <v>0</v>
      </c>
      <c r="L351" s="15">
        <f t="shared" si="25"/>
        <v>1</v>
      </c>
      <c r="M351" s="15">
        <v>1</v>
      </c>
      <c r="N351" s="15">
        <v>1</v>
      </c>
      <c r="O351" s="15">
        <v>1</v>
      </c>
      <c r="P351" s="15">
        <v>1</v>
      </c>
      <c r="Q351" s="15">
        <v>1</v>
      </c>
      <c r="R351" s="15">
        <v>1</v>
      </c>
      <c r="S351" s="15">
        <v>1</v>
      </c>
      <c r="T351" s="15">
        <v>1</v>
      </c>
      <c r="U351" s="15">
        <v>1</v>
      </c>
      <c r="V351" s="21">
        <f t="shared" si="23"/>
        <v>1</v>
      </c>
      <c r="W351" s="15">
        <v>1</v>
      </c>
      <c r="X351" s="15">
        <v>0</v>
      </c>
      <c r="Y351" s="15">
        <v>1</v>
      </c>
      <c r="Z351" s="15">
        <v>0</v>
      </c>
      <c r="AA351" s="15">
        <v>0</v>
      </c>
      <c r="AB351" s="15">
        <v>1</v>
      </c>
      <c r="AC351" s="20">
        <v>0</v>
      </c>
      <c r="AD351" s="15">
        <v>1</v>
      </c>
      <c r="AE351" s="15">
        <v>0</v>
      </c>
      <c r="AF351" s="20">
        <v>0</v>
      </c>
      <c r="AG351" s="35">
        <v>1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0</v>
      </c>
      <c r="AN351" s="35">
        <v>0</v>
      </c>
      <c r="AO351" s="35">
        <v>0</v>
      </c>
      <c r="AP351" s="35">
        <v>0</v>
      </c>
      <c r="AQ351" s="35">
        <v>0</v>
      </c>
      <c r="AR351" s="35">
        <v>0</v>
      </c>
      <c r="AS351" s="35">
        <v>0</v>
      </c>
      <c r="AT351" s="35">
        <v>0</v>
      </c>
      <c r="AU351" s="35">
        <v>0</v>
      </c>
      <c r="AV351" s="35">
        <v>0</v>
      </c>
      <c r="AW351" s="35">
        <v>0</v>
      </c>
      <c r="AX351" s="35">
        <v>0</v>
      </c>
      <c r="AY351" s="35">
        <v>0</v>
      </c>
      <c r="AZ351" s="35">
        <v>0</v>
      </c>
      <c r="BA351" s="35">
        <v>0</v>
      </c>
      <c r="BB351" s="35">
        <v>0</v>
      </c>
      <c r="BC351" s="35">
        <v>0</v>
      </c>
      <c r="BD351" s="35">
        <v>0</v>
      </c>
      <c r="BE351" s="35">
        <v>1</v>
      </c>
      <c r="BF351" s="35">
        <v>1</v>
      </c>
      <c r="BG351" s="35">
        <v>0</v>
      </c>
      <c r="BH351" s="35" t="s">
        <v>454</v>
      </c>
      <c r="BI351" s="35" t="s">
        <v>454</v>
      </c>
      <c r="BJ351" s="35"/>
    </row>
    <row r="352" spans="1:62" ht="15">
      <c r="A352" s="13" t="s">
        <v>248</v>
      </c>
      <c r="B352" s="28">
        <v>7881</v>
      </c>
      <c r="C352" s="30">
        <f t="shared" si="24"/>
        <v>46.829072814662581</v>
      </c>
      <c r="D352" s="13" t="s">
        <v>422</v>
      </c>
      <c r="E352" s="13"/>
      <c r="F352" s="14">
        <v>41948</v>
      </c>
      <c r="G352" s="15">
        <v>0</v>
      </c>
      <c r="H352" s="15">
        <v>0</v>
      </c>
      <c r="I352" s="42">
        <v>1</v>
      </c>
      <c r="J352" s="15">
        <v>0</v>
      </c>
      <c r="K352" s="15">
        <v>0</v>
      </c>
      <c r="L352" s="15">
        <f t="shared" si="25"/>
        <v>1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21">
        <f t="shared" si="23"/>
        <v>0</v>
      </c>
      <c r="W352" s="15">
        <v>1</v>
      </c>
      <c r="X352" s="15">
        <v>0</v>
      </c>
      <c r="Y352" s="15">
        <v>1</v>
      </c>
      <c r="Z352" s="15">
        <v>0</v>
      </c>
      <c r="AA352" s="15">
        <v>0</v>
      </c>
      <c r="AB352" s="15">
        <v>1</v>
      </c>
      <c r="AC352" s="20">
        <v>0</v>
      </c>
      <c r="AD352" s="15">
        <v>1</v>
      </c>
      <c r="AE352" s="15">
        <v>0</v>
      </c>
      <c r="AF352" s="20">
        <v>0</v>
      </c>
      <c r="AG352" s="35"/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0</v>
      </c>
      <c r="AN352" s="35">
        <v>0</v>
      </c>
      <c r="AO352" s="35">
        <v>0</v>
      </c>
      <c r="AP352" s="35">
        <v>0</v>
      </c>
      <c r="AQ352" s="35">
        <v>0</v>
      </c>
      <c r="AR352" s="35">
        <v>0</v>
      </c>
      <c r="AS352" s="35">
        <v>0</v>
      </c>
      <c r="AT352" s="35">
        <v>0</v>
      </c>
      <c r="AU352" s="35">
        <v>0</v>
      </c>
      <c r="AV352" s="35">
        <v>0</v>
      </c>
      <c r="AW352" s="35">
        <v>0</v>
      </c>
      <c r="AX352" s="35">
        <v>0</v>
      </c>
      <c r="AY352" s="35">
        <v>0</v>
      </c>
      <c r="AZ352" s="35">
        <v>0</v>
      </c>
      <c r="BA352" s="35">
        <v>0</v>
      </c>
      <c r="BB352" s="35">
        <v>0</v>
      </c>
      <c r="BC352" s="35">
        <v>0</v>
      </c>
      <c r="BD352" s="35">
        <v>0</v>
      </c>
      <c r="BE352" s="35">
        <v>1</v>
      </c>
      <c r="BF352" s="35">
        <v>1</v>
      </c>
      <c r="BG352" s="35">
        <v>0</v>
      </c>
      <c r="BH352" s="35"/>
      <c r="BI352" s="35"/>
      <c r="BJ352" s="35"/>
    </row>
    <row r="353" spans="1:62" ht="15">
      <c r="A353" s="13" t="s">
        <v>291</v>
      </c>
      <c r="B353" s="28">
        <v>12901</v>
      </c>
      <c r="C353" s="30">
        <f t="shared" si="24"/>
        <v>76.658021619332814</v>
      </c>
      <c r="D353" s="13" t="s">
        <v>422</v>
      </c>
      <c r="E353" s="13"/>
      <c r="F353" s="14">
        <v>41974</v>
      </c>
      <c r="G353" s="15">
        <v>0</v>
      </c>
      <c r="H353" s="15">
        <v>0</v>
      </c>
      <c r="I353" s="15">
        <v>0</v>
      </c>
      <c r="J353" s="15">
        <v>0</v>
      </c>
      <c r="K353" s="15">
        <v>1</v>
      </c>
      <c r="L353" s="15">
        <f t="shared" si="25"/>
        <v>1</v>
      </c>
      <c r="M353" s="15">
        <v>1</v>
      </c>
      <c r="N353" s="15">
        <v>1</v>
      </c>
      <c r="O353" s="15">
        <v>1</v>
      </c>
      <c r="P353" s="15">
        <v>1</v>
      </c>
      <c r="Q353" s="15">
        <v>1</v>
      </c>
      <c r="R353" s="15">
        <v>1</v>
      </c>
      <c r="S353" s="15">
        <v>1</v>
      </c>
      <c r="T353" s="15">
        <v>1</v>
      </c>
      <c r="U353" s="15">
        <v>1</v>
      </c>
      <c r="V353" s="21">
        <f t="shared" si="23"/>
        <v>1</v>
      </c>
      <c r="W353" s="15">
        <v>1</v>
      </c>
      <c r="X353" s="15">
        <v>0</v>
      </c>
      <c r="Y353" s="15">
        <v>1</v>
      </c>
      <c r="Z353" s="15">
        <v>0</v>
      </c>
      <c r="AA353" s="15">
        <v>0</v>
      </c>
      <c r="AB353" s="15">
        <v>1</v>
      </c>
      <c r="AC353" s="20">
        <v>0</v>
      </c>
      <c r="AD353" s="15">
        <v>1</v>
      </c>
      <c r="AE353" s="15">
        <v>0</v>
      </c>
      <c r="AF353" s="20">
        <v>0</v>
      </c>
      <c r="AG353" s="35">
        <v>1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0</v>
      </c>
      <c r="AN353" s="35">
        <v>0</v>
      </c>
      <c r="AO353" s="35">
        <v>0</v>
      </c>
      <c r="AP353" s="35">
        <v>0</v>
      </c>
      <c r="AQ353" s="35">
        <v>0</v>
      </c>
      <c r="AR353" s="35">
        <v>0</v>
      </c>
      <c r="AS353" s="35">
        <v>0</v>
      </c>
      <c r="AT353" s="35">
        <v>0</v>
      </c>
      <c r="AU353" s="35">
        <v>0</v>
      </c>
      <c r="AV353" s="35">
        <v>0</v>
      </c>
      <c r="AW353" s="35">
        <v>0</v>
      </c>
      <c r="AX353" s="35">
        <v>0</v>
      </c>
      <c r="AY353" s="35">
        <v>0</v>
      </c>
      <c r="AZ353" s="35">
        <v>0</v>
      </c>
      <c r="BA353" s="35">
        <v>0</v>
      </c>
      <c r="BB353" s="35">
        <v>0</v>
      </c>
      <c r="BC353" s="35">
        <v>0</v>
      </c>
      <c r="BD353" s="35">
        <v>0</v>
      </c>
      <c r="BE353" s="35">
        <v>1</v>
      </c>
      <c r="BF353" s="35">
        <v>1</v>
      </c>
      <c r="BG353" s="35">
        <v>1</v>
      </c>
      <c r="BH353" s="35" t="s">
        <v>454</v>
      </c>
      <c r="BI353" s="35" t="s">
        <v>454</v>
      </c>
      <c r="BJ353" s="35"/>
    </row>
    <row r="354" spans="1:62" ht="15">
      <c r="A354" s="13" t="s">
        <v>296</v>
      </c>
      <c r="B354" s="28">
        <v>10844</v>
      </c>
      <c r="C354" s="30">
        <f t="shared" si="24"/>
        <v>64.435283035427105</v>
      </c>
      <c r="D354" s="13" t="s">
        <v>422</v>
      </c>
      <c r="E354" s="13"/>
      <c r="F354" s="14">
        <v>41948</v>
      </c>
      <c r="G354" s="15">
        <v>0</v>
      </c>
      <c r="H354" s="15">
        <v>0</v>
      </c>
      <c r="I354" s="42">
        <v>1</v>
      </c>
      <c r="J354" s="15">
        <v>0</v>
      </c>
      <c r="K354" s="15">
        <v>0</v>
      </c>
      <c r="L354" s="15">
        <f t="shared" si="25"/>
        <v>1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21">
        <f t="shared" si="23"/>
        <v>0</v>
      </c>
      <c r="W354" s="15">
        <v>1</v>
      </c>
      <c r="X354" s="15">
        <v>0</v>
      </c>
      <c r="Y354" s="15">
        <v>1</v>
      </c>
      <c r="Z354" s="15">
        <v>0</v>
      </c>
      <c r="AA354" s="15">
        <v>0</v>
      </c>
      <c r="AB354" s="15">
        <v>1</v>
      </c>
      <c r="AC354" s="20">
        <v>0</v>
      </c>
      <c r="AD354" s="15">
        <v>1</v>
      </c>
      <c r="AE354" s="15">
        <v>0</v>
      </c>
      <c r="AF354" s="20">
        <v>0</v>
      </c>
      <c r="AG354" s="35"/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0</v>
      </c>
      <c r="AO354" s="35">
        <v>0</v>
      </c>
      <c r="AP354" s="35">
        <v>0</v>
      </c>
      <c r="AQ354" s="35">
        <v>0</v>
      </c>
      <c r="AR354" s="35">
        <v>0</v>
      </c>
      <c r="AS354" s="35">
        <v>0</v>
      </c>
      <c r="AT354" s="35">
        <v>0</v>
      </c>
      <c r="AU354" s="35">
        <v>0</v>
      </c>
      <c r="AV354" s="35">
        <v>0</v>
      </c>
      <c r="AW354" s="35">
        <v>0</v>
      </c>
      <c r="AX354" s="35">
        <v>0</v>
      </c>
      <c r="AY354" s="35">
        <v>0</v>
      </c>
      <c r="AZ354" s="35">
        <v>0</v>
      </c>
      <c r="BA354" s="35">
        <v>0</v>
      </c>
      <c r="BB354" s="35">
        <v>0</v>
      </c>
      <c r="BC354" s="35">
        <v>0</v>
      </c>
      <c r="BD354" s="35">
        <v>0</v>
      </c>
      <c r="BE354" s="35">
        <v>1</v>
      </c>
      <c r="BF354" s="35">
        <v>1</v>
      </c>
      <c r="BG354" s="35">
        <v>0</v>
      </c>
      <c r="BH354" s="35"/>
      <c r="BI354" s="35"/>
      <c r="BJ354" s="35"/>
    </row>
    <row r="355" spans="1:62" ht="15">
      <c r="A355" s="13" t="s">
        <v>300</v>
      </c>
      <c r="B355" s="28">
        <v>93691</v>
      </c>
      <c r="C355" s="30">
        <f t="shared" si="24"/>
        <v>556.71395268094807</v>
      </c>
      <c r="D355" s="13" t="s">
        <v>422</v>
      </c>
      <c r="E355" s="13"/>
      <c r="F355" s="14">
        <v>41974</v>
      </c>
      <c r="G355" s="15">
        <v>0</v>
      </c>
      <c r="H355" s="15">
        <v>0</v>
      </c>
      <c r="I355" s="15">
        <v>0</v>
      </c>
      <c r="J355" s="15">
        <v>0</v>
      </c>
      <c r="K355" s="15">
        <v>1</v>
      </c>
      <c r="L355" s="15">
        <f t="shared" si="25"/>
        <v>1</v>
      </c>
      <c r="M355" s="15">
        <v>1</v>
      </c>
      <c r="N355" s="15">
        <v>1</v>
      </c>
      <c r="O355" s="15">
        <v>1</v>
      </c>
      <c r="P355" s="15">
        <v>1</v>
      </c>
      <c r="Q355" s="15">
        <v>1</v>
      </c>
      <c r="R355" s="15">
        <v>1</v>
      </c>
      <c r="S355" s="15">
        <v>1</v>
      </c>
      <c r="T355" s="15">
        <v>1</v>
      </c>
      <c r="U355" s="15">
        <v>1</v>
      </c>
      <c r="V355" s="21">
        <f t="shared" si="23"/>
        <v>1</v>
      </c>
      <c r="W355" s="15">
        <v>1</v>
      </c>
      <c r="X355" s="15">
        <v>0</v>
      </c>
      <c r="Y355" s="15">
        <v>1</v>
      </c>
      <c r="Z355" s="15">
        <v>0</v>
      </c>
      <c r="AA355" s="15">
        <v>0</v>
      </c>
      <c r="AB355" s="15">
        <v>1</v>
      </c>
      <c r="AC355" s="20">
        <v>0</v>
      </c>
      <c r="AD355" s="15">
        <v>1</v>
      </c>
      <c r="AE355" s="15">
        <v>0</v>
      </c>
      <c r="AF355" s="20">
        <v>0</v>
      </c>
      <c r="AG355" s="35">
        <v>1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0</v>
      </c>
      <c r="AO355" s="35">
        <v>0</v>
      </c>
      <c r="AP355" s="35">
        <v>0</v>
      </c>
      <c r="AQ355" s="35">
        <v>0</v>
      </c>
      <c r="AR355" s="35">
        <v>0</v>
      </c>
      <c r="AS355" s="35">
        <v>0</v>
      </c>
      <c r="AT355" s="35">
        <v>0</v>
      </c>
      <c r="AU355" s="35">
        <v>0</v>
      </c>
      <c r="AV355" s="35">
        <v>0</v>
      </c>
      <c r="AW355" s="35">
        <v>0</v>
      </c>
      <c r="AX355" s="35">
        <v>0</v>
      </c>
      <c r="AY355" s="35">
        <v>0</v>
      </c>
      <c r="AZ355" s="35">
        <v>0</v>
      </c>
      <c r="BA355" s="35">
        <v>0</v>
      </c>
      <c r="BB355" s="35">
        <v>0</v>
      </c>
      <c r="BC355" s="35">
        <v>0</v>
      </c>
      <c r="BD355" s="35">
        <v>0</v>
      </c>
      <c r="BE355" s="35">
        <v>1</v>
      </c>
      <c r="BF355" s="35">
        <v>1</v>
      </c>
      <c r="BG355" s="35">
        <v>1</v>
      </c>
      <c r="BH355" s="35" t="s">
        <v>454</v>
      </c>
      <c r="BI355" s="35" t="s">
        <v>454</v>
      </c>
      <c r="BJ355" s="35"/>
    </row>
    <row r="356" spans="1:62" ht="15">
      <c r="A356" s="13" t="s">
        <v>314</v>
      </c>
      <c r="B356" s="28">
        <v>25390</v>
      </c>
      <c r="C356" s="30">
        <f t="shared" si="24"/>
        <v>150.86793030887995</v>
      </c>
      <c r="D356" s="13" t="s">
        <v>422</v>
      </c>
      <c r="E356" s="13"/>
      <c r="F356" s="14">
        <v>41974</v>
      </c>
      <c r="G356" s="15">
        <v>0</v>
      </c>
      <c r="H356" s="15">
        <v>0</v>
      </c>
      <c r="I356" s="32">
        <v>0</v>
      </c>
      <c r="J356" s="15">
        <v>1</v>
      </c>
      <c r="K356" s="15">
        <v>0</v>
      </c>
      <c r="L356" s="15">
        <f t="shared" si="25"/>
        <v>1</v>
      </c>
      <c r="M356" s="15">
        <v>1</v>
      </c>
      <c r="N356" s="15">
        <v>1</v>
      </c>
      <c r="O356" s="15">
        <v>1</v>
      </c>
      <c r="P356" s="15">
        <v>1</v>
      </c>
      <c r="Q356" s="15">
        <v>1</v>
      </c>
      <c r="R356" s="15">
        <v>1</v>
      </c>
      <c r="S356" s="15">
        <v>1</v>
      </c>
      <c r="T356" s="15">
        <v>1</v>
      </c>
      <c r="U356" s="15">
        <v>1</v>
      </c>
      <c r="V356" s="21">
        <f t="shared" si="23"/>
        <v>1</v>
      </c>
      <c r="W356" s="15">
        <v>1</v>
      </c>
      <c r="X356" s="15">
        <v>0</v>
      </c>
      <c r="Y356" s="15">
        <v>1</v>
      </c>
      <c r="Z356" s="15">
        <v>0</v>
      </c>
      <c r="AA356" s="15">
        <v>0</v>
      </c>
      <c r="AB356" s="15">
        <v>1</v>
      </c>
      <c r="AC356" s="20">
        <v>0</v>
      </c>
      <c r="AD356" s="15">
        <v>1</v>
      </c>
      <c r="AE356" s="15">
        <v>0</v>
      </c>
      <c r="AF356" s="20">
        <v>0</v>
      </c>
      <c r="AG356" s="35">
        <v>1</v>
      </c>
      <c r="AH356" s="35">
        <v>0</v>
      </c>
      <c r="AI356" s="35">
        <v>0</v>
      </c>
      <c r="AJ356" s="35">
        <v>0</v>
      </c>
      <c r="AK356" s="35">
        <v>0</v>
      </c>
      <c r="AL356" s="35">
        <v>0</v>
      </c>
      <c r="AM356" s="35">
        <v>0</v>
      </c>
      <c r="AN356" s="35">
        <v>0</v>
      </c>
      <c r="AO356" s="35">
        <v>0</v>
      </c>
      <c r="AP356" s="35">
        <v>0</v>
      </c>
      <c r="AQ356" s="35">
        <v>0</v>
      </c>
      <c r="AR356" s="35">
        <v>0</v>
      </c>
      <c r="AS356" s="35">
        <v>0</v>
      </c>
      <c r="AT356" s="35">
        <v>0</v>
      </c>
      <c r="AU356" s="35">
        <v>0</v>
      </c>
      <c r="AV356" s="35">
        <v>0</v>
      </c>
      <c r="AW356" s="35">
        <v>0</v>
      </c>
      <c r="AX356" s="35">
        <v>0</v>
      </c>
      <c r="AY356" s="35">
        <v>0</v>
      </c>
      <c r="AZ356" s="35">
        <v>0</v>
      </c>
      <c r="BA356" s="35">
        <v>0</v>
      </c>
      <c r="BB356" s="35">
        <v>0</v>
      </c>
      <c r="BC356" s="35">
        <v>0</v>
      </c>
      <c r="BD356" s="35">
        <v>0</v>
      </c>
      <c r="BE356" s="35">
        <v>1</v>
      </c>
      <c r="BF356" s="35">
        <v>1</v>
      </c>
      <c r="BG356" s="35">
        <v>1</v>
      </c>
      <c r="BH356" s="35" t="s">
        <v>454</v>
      </c>
      <c r="BI356" s="35" t="s">
        <v>454</v>
      </c>
      <c r="BJ356" s="35"/>
    </row>
    <row r="357" spans="1:62" ht="15">
      <c r="A357" s="13" t="s">
        <v>336</v>
      </c>
      <c r="B357" s="28">
        <v>9685</v>
      </c>
      <c r="C357" s="30">
        <f t="shared" si="24"/>
        <v>57.548479914986309</v>
      </c>
      <c r="D357" s="13" t="s">
        <v>422</v>
      </c>
      <c r="E357" s="13"/>
      <c r="F357" s="14">
        <v>41948</v>
      </c>
      <c r="G357" s="15">
        <v>0</v>
      </c>
      <c r="H357" s="15">
        <v>0</v>
      </c>
      <c r="I357" s="32">
        <v>0</v>
      </c>
      <c r="J357" s="15">
        <v>1</v>
      </c>
      <c r="K357" s="15">
        <v>0</v>
      </c>
      <c r="L357" s="15">
        <f t="shared" si="25"/>
        <v>1</v>
      </c>
      <c r="M357" s="15">
        <v>1</v>
      </c>
      <c r="N357" s="15">
        <v>1</v>
      </c>
      <c r="O357" s="15">
        <v>1</v>
      </c>
      <c r="P357" s="15">
        <v>1</v>
      </c>
      <c r="Q357" s="15">
        <v>1</v>
      </c>
      <c r="R357" s="15">
        <v>1</v>
      </c>
      <c r="S357" s="15">
        <v>1</v>
      </c>
      <c r="T357" s="15">
        <v>1</v>
      </c>
      <c r="U357" s="15">
        <v>1</v>
      </c>
      <c r="V357" s="21">
        <f t="shared" si="23"/>
        <v>1</v>
      </c>
      <c r="W357" s="15">
        <v>1</v>
      </c>
      <c r="X357" s="15">
        <v>0</v>
      </c>
      <c r="Y357" s="15">
        <v>1</v>
      </c>
      <c r="Z357" s="15">
        <v>0</v>
      </c>
      <c r="AA357" s="15">
        <v>1</v>
      </c>
      <c r="AB357" s="15">
        <v>0</v>
      </c>
      <c r="AC357" s="20">
        <v>0</v>
      </c>
      <c r="AD357" s="15">
        <v>1</v>
      </c>
      <c r="AE357" s="15">
        <v>0</v>
      </c>
      <c r="AF357" s="20">
        <v>0</v>
      </c>
      <c r="AG357" s="35">
        <v>1</v>
      </c>
      <c r="AH357" s="35">
        <v>0</v>
      </c>
      <c r="AI357" s="35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0</v>
      </c>
      <c r="AO357" s="35">
        <v>0</v>
      </c>
      <c r="AP357" s="35">
        <v>0</v>
      </c>
      <c r="AQ357" s="35">
        <v>0</v>
      </c>
      <c r="AR357" s="35">
        <v>0</v>
      </c>
      <c r="AS357" s="35">
        <v>0</v>
      </c>
      <c r="AT357" s="35">
        <v>0</v>
      </c>
      <c r="AU357" s="35">
        <v>0</v>
      </c>
      <c r="AV357" s="35">
        <v>0</v>
      </c>
      <c r="AW357" s="35">
        <v>0</v>
      </c>
      <c r="AX357" s="35">
        <v>0</v>
      </c>
      <c r="AY357" s="35">
        <v>0</v>
      </c>
      <c r="AZ357" s="35">
        <v>0</v>
      </c>
      <c r="BA357" s="35">
        <v>0</v>
      </c>
      <c r="BB357" s="35">
        <v>0</v>
      </c>
      <c r="BC357" s="35">
        <v>0</v>
      </c>
      <c r="BD357" s="35">
        <v>0</v>
      </c>
      <c r="BE357" s="35">
        <v>1</v>
      </c>
      <c r="BF357" s="35">
        <v>1</v>
      </c>
      <c r="BG357" s="35">
        <v>0</v>
      </c>
      <c r="BH357" s="35" t="s">
        <v>454</v>
      </c>
      <c r="BI357" s="35" t="s">
        <v>454</v>
      </c>
      <c r="BJ357" s="35"/>
    </row>
    <row r="358" spans="1:62" ht="15">
      <c r="A358" s="13" t="s">
        <v>337</v>
      </c>
      <c r="B358" s="28">
        <v>16675</v>
      </c>
      <c r="C358" s="30">
        <f t="shared" si="24"/>
        <v>99.083211417903627</v>
      </c>
      <c r="D358" s="13" t="s">
        <v>422</v>
      </c>
      <c r="E358" s="13"/>
      <c r="F358" s="14">
        <v>41948</v>
      </c>
      <c r="G358" s="15">
        <v>0</v>
      </c>
      <c r="H358" s="15">
        <v>0</v>
      </c>
      <c r="I358" s="32">
        <v>0</v>
      </c>
      <c r="J358" s="15">
        <v>1</v>
      </c>
      <c r="K358" s="15">
        <v>0</v>
      </c>
      <c r="L358" s="15">
        <f t="shared" si="25"/>
        <v>1</v>
      </c>
      <c r="M358" s="15">
        <v>1</v>
      </c>
      <c r="N358" s="15">
        <v>1</v>
      </c>
      <c r="O358" s="15">
        <v>1</v>
      </c>
      <c r="P358" s="15">
        <v>1</v>
      </c>
      <c r="Q358" s="15">
        <v>1</v>
      </c>
      <c r="R358" s="15">
        <v>1</v>
      </c>
      <c r="S358" s="15">
        <v>1</v>
      </c>
      <c r="T358" s="15">
        <v>1</v>
      </c>
      <c r="U358" s="15">
        <v>1</v>
      </c>
      <c r="V358" s="21">
        <f t="shared" si="23"/>
        <v>1</v>
      </c>
      <c r="W358" s="15">
        <v>1</v>
      </c>
      <c r="X358" s="15">
        <v>0</v>
      </c>
      <c r="Y358" s="15">
        <v>1</v>
      </c>
      <c r="Z358" s="15">
        <v>0</v>
      </c>
      <c r="AA358" s="15">
        <v>1</v>
      </c>
      <c r="AB358" s="15">
        <v>0</v>
      </c>
      <c r="AC358" s="20">
        <v>0</v>
      </c>
      <c r="AD358" s="15">
        <v>1</v>
      </c>
      <c r="AE358" s="15">
        <v>0</v>
      </c>
      <c r="AF358" s="20">
        <v>0</v>
      </c>
      <c r="AG358" s="35">
        <v>1</v>
      </c>
      <c r="AH358" s="35">
        <v>0</v>
      </c>
      <c r="AI358" s="35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0</v>
      </c>
      <c r="AO358" s="35">
        <v>0</v>
      </c>
      <c r="AP358" s="35">
        <v>0</v>
      </c>
      <c r="AQ358" s="35">
        <v>0</v>
      </c>
      <c r="AR358" s="35">
        <v>0</v>
      </c>
      <c r="AS358" s="35">
        <v>0</v>
      </c>
      <c r="AT358" s="35">
        <v>0</v>
      </c>
      <c r="AU358" s="35">
        <v>0</v>
      </c>
      <c r="AV358" s="35">
        <v>0</v>
      </c>
      <c r="AW358" s="35">
        <v>0</v>
      </c>
      <c r="AX358" s="35">
        <v>0</v>
      </c>
      <c r="AY358" s="35">
        <v>0</v>
      </c>
      <c r="AZ358" s="35">
        <v>0</v>
      </c>
      <c r="BA358" s="35">
        <v>0</v>
      </c>
      <c r="BB358" s="35">
        <v>0</v>
      </c>
      <c r="BC358" s="35">
        <v>0</v>
      </c>
      <c r="BD358" s="35">
        <v>0</v>
      </c>
      <c r="BE358" s="35">
        <v>1</v>
      </c>
      <c r="BF358" s="35">
        <v>1</v>
      </c>
      <c r="BG358" s="35">
        <v>0</v>
      </c>
      <c r="BH358" s="35" t="s">
        <v>454</v>
      </c>
      <c r="BI358" s="35" t="s">
        <v>454</v>
      </c>
      <c r="BJ358" s="35"/>
    </row>
    <row r="359" spans="1:62" ht="15">
      <c r="A359" s="13" t="s">
        <v>353</v>
      </c>
      <c r="B359" s="28">
        <v>12454</v>
      </c>
      <c r="C359" s="30">
        <f t="shared" si="24"/>
        <v>74.001937930948841</v>
      </c>
      <c r="D359" s="13" t="s">
        <v>422</v>
      </c>
      <c r="E359" s="13"/>
      <c r="F359" s="14">
        <v>41948</v>
      </c>
      <c r="G359" s="15">
        <v>0</v>
      </c>
      <c r="H359" s="15">
        <v>0</v>
      </c>
      <c r="I359" s="42">
        <v>1</v>
      </c>
      <c r="J359" s="15">
        <v>0</v>
      </c>
      <c r="K359" s="15">
        <v>0</v>
      </c>
      <c r="L359" s="15">
        <f t="shared" si="25"/>
        <v>1</v>
      </c>
      <c r="M359" s="15">
        <v>1</v>
      </c>
      <c r="N359" s="15">
        <v>1</v>
      </c>
      <c r="O359" s="15">
        <v>1</v>
      </c>
      <c r="P359" s="15">
        <v>1</v>
      </c>
      <c r="Q359" s="15">
        <v>1</v>
      </c>
      <c r="R359" s="15">
        <v>1</v>
      </c>
      <c r="S359" s="15">
        <v>1</v>
      </c>
      <c r="T359" s="15">
        <v>1</v>
      </c>
      <c r="U359" s="15">
        <v>1</v>
      </c>
      <c r="V359" s="21">
        <f t="shared" si="23"/>
        <v>1</v>
      </c>
      <c r="W359" s="15">
        <v>1</v>
      </c>
      <c r="X359" s="15">
        <v>0</v>
      </c>
      <c r="Y359" s="15">
        <v>1</v>
      </c>
      <c r="Z359" s="15">
        <v>0</v>
      </c>
      <c r="AA359" s="15">
        <v>0</v>
      </c>
      <c r="AB359" s="15">
        <v>1</v>
      </c>
      <c r="AC359" s="20">
        <v>0</v>
      </c>
      <c r="AD359" s="15">
        <v>1</v>
      </c>
      <c r="AE359" s="15">
        <v>0</v>
      </c>
      <c r="AF359" s="20">
        <v>0</v>
      </c>
      <c r="AG359" s="35">
        <v>1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0</v>
      </c>
      <c r="AO359" s="35">
        <v>0</v>
      </c>
      <c r="AP359" s="35">
        <v>0</v>
      </c>
      <c r="AQ359" s="35">
        <v>0</v>
      </c>
      <c r="AR359" s="35">
        <v>0</v>
      </c>
      <c r="AS359" s="35">
        <v>0</v>
      </c>
      <c r="AT359" s="35">
        <v>0</v>
      </c>
      <c r="AU359" s="35">
        <v>0</v>
      </c>
      <c r="AV359" s="35">
        <v>0</v>
      </c>
      <c r="AW359" s="35">
        <v>0</v>
      </c>
      <c r="AX359" s="35">
        <v>0</v>
      </c>
      <c r="AY359" s="35">
        <v>0</v>
      </c>
      <c r="AZ359" s="35">
        <v>0</v>
      </c>
      <c r="BA359" s="35">
        <v>0</v>
      </c>
      <c r="BB359" s="35">
        <v>0</v>
      </c>
      <c r="BC359" s="35">
        <v>0</v>
      </c>
      <c r="BD359" s="35">
        <v>0</v>
      </c>
      <c r="BE359" s="35">
        <v>1</v>
      </c>
      <c r="BF359" s="35">
        <v>1</v>
      </c>
      <c r="BG359" s="35">
        <v>0</v>
      </c>
      <c r="BH359" s="35" t="s">
        <v>454</v>
      </c>
      <c r="BI359" s="35" t="s">
        <v>454</v>
      </c>
      <c r="BJ359" s="35"/>
    </row>
    <row r="360" spans="1:62" ht="15">
      <c r="A360" s="13" t="s">
        <v>10</v>
      </c>
      <c r="B360" s="28">
        <v>106785</v>
      </c>
      <c r="C360" s="30">
        <f t="shared" si="24"/>
        <v>634.51878448340869</v>
      </c>
      <c r="D360" s="13" t="s">
        <v>415</v>
      </c>
      <c r="E360" s="13"/>
      <c r="F360" s="14">
        <v>41939</v>
      </c>
      <c r="G360" s="15">
        <v>0</v>
      </c>
      <c r="H360" s="15">
        <v>0</v>
      </c>
      <c r="I360" s="15">
        <v>0</v>
      </c>
      <c r="J360" s="15">
        <v>1</v>
      </c>
      <c r="K360" s="15">
        <v>0</v>
      </c>
      <c r="L360" s="15">
        <f t="shared" si="25"/>
        <v>1</v>
      </c>
      <c r="M360" s="15">
        <v>1</v>
      </c>
      <c r="N360" s="15">
        <v>1</v>
      </c>
      <c r="O360" s="15">
        <v>1</v>
      </c>
      <c r="P360" s="15">
        <v>1</v>
      </c>
      <c r="Q360" s="15">
        <v>1</v>
      </c>
      <c r="R360" s="15">
        <v>1</v>
      </c>
      <c r="S360" s="15">
        <v>1</v>
      </c>
      <c r="T360" s="15">
        <v>1</v>
      </c>
      <c r="U360" s="15">
        <v>1</v>
      </c>
      <c r="V360" s="21">
        <f t="shared" si="23"/>
        <v>1</v>
      </c>
      <c r="W360" s="15">
        <v>1</v>
      </c>
      <c r="X360" s="15">
        <v>0</v>
      </c>
      <c r="Y360" s="15">
        <v>1</v>
      </c>
      <c r="Z360" s="15">
        <v>0</v>
      </c>
      <c r="AA360" s="15">
        <v>1</v>
      </c>
      <c r="AB360" s="15">
        <v>0</v>
      </c>
      <c r="AC360" s="20">
        <v>0</v>
      </c>
      <c r="AD360" s="15">
        <v>1</v>
      </c>
      <c r="AE360" s="15">
        <v>0</v>
      </c>
      <c r="AF360" s="20">
        <v>0</v>
      </c>
      <c r="AG360" s="35">
        <v>1</v>
      </c>
      <c r="AH360" s="35">
        <v>1</v>
      </c>
      <c r="AI360" s="35">
        <v>1</v>
      </c>
      <c r="AJ360" s="35">
        <v>1</v>
      </c>
      <c r="AK360" s="35">
        <v>1</v>
      </c>
      <c r="AL360" s="35">
        <v>1</v>
      </c>
      <c r="AM360" s="35">
        <v>1</v>
      </c>
      <c r="AN360" s="35">
        <v>1</v>
      </c>
      <c r="AO360" s="35">
        <v>1</v>
      </c>
      <c r="AP360" s="35">
        <v>1</v>
      </c>
      <c r="AQ360" s="35">
        <v>0</v>
      </c>
      <c r="AR360" s="35">
        <v>1</v>
      </c>
      <c r="AS360" s="35">
        <v>0</v>
      </c>
      <c r="AT360" s="35">
        <v>0</v>
      </c>
      <c r="AU360" s="35">
        <v>0</v>
      </c>
      <c r="AV360" s="35">
        <v>1</v>
      </c>
      <c r="AW360" s="35">
        <v>0</v>
      </c>
      <c r="AX360" s="35">
        <v>0</v>
      </c>
      <c r="AY360" s="35">
        <v>0</v>
      </c>
      <c r="AZ360" s="35">
        <v>0</v>
      </c>
      <c r="BA360" s="35">
        <v>0</v>
      </c>
      <c r="BB360" s="35">
        <v>0</v>
      </c>
      <c r="BC360" s="35">
        <v>0</v>
      </c>
      <c r="BD360" s="35">
        <v>0</v>
      </c>
      <c r="BE360" s="35">
        <v>1</v>
      </c>
      <c r="BF360" s="35">
        <v>1</v>
      </c>
      <c r="BG360" s="35">
        <v>1</v>
      </c>
      <c r="BH360" s="35" t="s">
        <v>461</v>
      </c>
      <c r="BI360" s="35" t="s">
        <v>454</v>
      </c>
      <c r="BJ360" s="35" t="s">
        <v>454</v>
      </c>
    </row>
    <row r="361" spans="1:62" ht="15">
      <c r="A361" s="13" t="s">
        <v>74</v>
      </c>
      <c r="B361" s="28">
        <v>100046</v>
      </c>
      <c r="C361" s="30">
        <f t="shared" si="24"/>
        <v>594.47550042072487</v>
      </c>
      <c r="D361" s="13" t="s">
        <v>415</v>
      </c>
      <c r="E361" s="13"/>
      <c r="F361" s="14">
        <v>41939</v>
      </c>
      <c r="G361" s="15">
        <v>0</v>
      </c>
      <c r="H361" s="15">
        <v>0</v>
      </c>
      <c r="I361" s="15">
        <v>0</v>
      </c>
      <c r="J361" s="15">
        <v>1</v>
      </c>
      <c r="K361" s="15">
        <v>0</v>
      </c>
      <c r="L361" s="15">
        <f t="shared" si="25"/>
        <v>1</v>
      </c>
      <c r="M361" s="15">
        <v>1</v>
      </c>
      <c r="N361" s="15">
        <v>1</v>
      </c>
      <c r="O361" s="15">
        <v>1</v>
      </c>
      <c r="P361" s="15">
        <v>1</v>
      </c>
      <c r="Q361" s="15">
        <v>1</v>
      </c>
      <c r="R361" s="15">
        <v>1</v>
      </c>
      <c r="S361" s="15">
        <v>1</v>
      </c>
      <c r="T361" s="15">
        <v>1</v>
      </c>
      <c r="U361" s="15">
        <v>1</v>
      </c>
      <c r="V361" s="21">
        <f t="shared" si="23"/>
        <v>1</v>
      </c>
      <c r="W361" s="15">
        <v>1</v>
      </c>
      <c r="X361" s="15">
        <v>0</v>
      </c>
      <c r="Y361" s="15">
        <v>1</v>
      </c>
      <c r="Z361" s="15">
        <v>0</v>
      </c>
      <c r="AA361" s="15">
        <v>1</v>
      </c>
      <c r="AB361" s="15">
        <v>0</v>
      </c>
      <c r="AC361" s="20">
        <v>0</v>
      </c>
      <c r="AD361" s="15">
        <v>1</v>
      </c>
      <c r="AE361" s="15">
        <v>0</v>
      </c>
      <c r="AF361" s="20">
        <v>0</v>
      </c>
      <c r="AG361" s="35">
        <v>1</v>
      </c>
      <c r="AH361" s="35">
        <v>1</v>
      </c>
      <c r="AI361" s="35">
        <v>1</v>
      </c>
      <c r="AJ361" s="35">
        <v>1</v>
      </c>
      <c r="AK361" s="35">
        <v>1</v>
      </c>
      <c r="AL361" s="35">
        <v>1</v>
      </c>
      <c r="AM361" s="35">
        <v>1</v>
      </c>
      <c r="AN361" s="35">
        <v>1</v>
      </c>
      <c r="AO361" s="35">
        <v>1</v>
      </c>
      <c r="AP361" s="35">
        <v>1</v>
      </c>
      <c r="AQ361" s="35">
        <v>0</v>
      </c>
      <c r="AR361" s="35">
        <v>1</v>
      </c>
      <c r="AS361" s="35">
        <v>0</v>
      </c>
      <c r="AT361" s="35">
        <v>0</v>
      </c>
      <c r="AU361" s="35">
        <v>0</v>
      </c>
      <c r="AV361" s="35">
        <v>1</v>
      </c>
      <c r="AW361" s="35">
        <v>0</v>
      </c>
      <c r="AX361" s="35">
        <v>0</v>
      </c>
      <c r="AY361" s="35">
        <v>0</v>
      </c>
      <c r="AZ361" s="35">
        <v>0</v>
      </c>
      <c r="BA361" s="35">
        <v>0</v>
      </c>
      <c r="BB361" s="35">
        <v>0</v>
      </c>
      <c r="BC361" s="35">
        <v>0</v>
      </c>
      <c r="BD361" s="35">
        <v>0</v>
      </c>
      <c r="BE361" s="35">
        <v>1</v>
      </c>
      <c r="BF361" s="35">
        <v>1</v>
      </c>
      <c r="BG361" s="35">
        <v>1</v>
      </c>
      <c r="BH361" s="35" t="s">
        <v>461</v>
      </c>
      <c r="BI361" s="35" t="s">
        <v>454</v>
      </c>
      <c r="BJ361" s="35" t="s">
        <v>454</v>
      </c>
    </row>
    <row r="362" spans="1:62" ht="15">
      <c r="A362" s="13" t="s">
        <v>154</v>
      </c>
      <c r="B362" s="28">
        <v>20944</v>
      </c>
      <c r="C362" s="30">
        <f t="shared" si="24"/>
        <v>124.4497019452218</v>
      </c>
      <c r="D362" s="13" t="s">
        <v>415</v>
      </c>
      <c r="E362" s="13"/>
      <c r="F362" s="14">
        <v>41939</v>
      </c>
      <c r="G362" s="15">
        <v>0</v>
      </c>
      <c r="H362" s="15">
        <v>0</v>
      </c>
      <c r="I362" s="15">
        <v>0</v>
      </c>
      <c r="J362" s="15">
        <v>1</v>
      </c>
      <c r="K362" s="15">
        <v>0</v>
      </c>
      <c r="L362" s="15">
        <f t="shared" si="25"/>
        <v>1</v>
      </c>
      <c r="M362" s="15">
        <v>1</v>
      </c>
      <c r="N362" s="15">
        <v>1</v>
      </c>
      <c r="O362" s="15">
        <v>1</v>
      </c>
      <c r="P362" s="15">
        <v>1</v>
      </c>
      <c r="Q362" s="15">
        <v>1</v>
      </c>
      <c r="R362" s="15">
        <v>1</v>
      </c>
      <c r="S362" s="15">
        <v>1</v>
      </c>
      <c r="T362" s="15">
        <v>1</v>
      </c>
      <c r="U362" s="15">
        <v>1</v>
      </c>
      <c r="V362" s="21">
        <f t="shared" si="23"/>
        <v>1</v>
      </c>
      <c r="W362" s="15">
        <v>1</v>
      </c>
      <c r="X362" s="15">
        <v>0</v>
      </c>
      <c r="Y362" s="15">
        <v>1</v>
      </c>
      <c r="Z362" s="15">
        <v>0</v>
      </c>
      <c r="AA362" s="15">
        <v>1</v>
      </c>
      <c r="AB362" s="15">
        <v>0</v>
      </c>
      <c r="AC362" s="20">
        <v>0</v>
      </c>
      <c r="AD362" s="15">
        <v>1</v>
      </c>
      <c r="AE362" s="15">
        <v>0</v>
      </c>
      <c r="AF362" s="20">
        <v>0</v>
      </c>
      <c r="AG362" s="35">
        <v>1</v>
      </c>
      <c r="AH362" s="35">
        <v>1</v>
      </c>
      <c r="AI362" s="35">
        <v>1</v>
      </c>
      <c r="AJ362" s="35">
        <v>1</v>
      </c>
      <c r="AK362" s="35">
        <v>1</v>
      </c>
      <c r="AL362" s="35">
        <v>1</v>
      </c>
      <c r="AM362" s="35">
        <v>1</v>
      </c>
      <c r="AN362" s="35">
        <v>1</v>
      </c>
      <c r="AO362" s="35">
        <v>1</v>
      </c>
      <c r="AP362" s="35">
        <v>1</v>
      </c>
      <c r="AQ362" s="35">
        <v>0</v>
      </c>
      <c r="AR362" s="35">
        <v>1</v>
      </c>
      <c r="AS362" s="35">
        <v>0</v>
      </c>
      <c r="AT362" s="35">
        <v>0</v>
      </c>
      <c r="AU362" s="35">
        <v>0</v>
      </c>
      <c r="AV362" s="35">
        <v>1</v>
      </c>
      <c r="AW362" s="35">
        <v>0</v>
      </c>
      <c r="AX362" s="35">
        <v>0</v>
      </c>
      <c r="AY362" s="35">
        <v>0</v>
      </c>
      <c r="AZ362" s="35">
        <v>0</v>
      </c>
      <c r="BA362" s="35">
        <v>0</v>
      </c>
      <c r="BB362" s="35">
        <v>0</v>
      </c>
      <c r="BC362" s="35">
        <v>0</v>
      </c>
      <c r="BD362" s="35">
        <v>0</v>
      </c>
      <c r="BE362" s="35">
        <v>1</v>
      </c>
      <c r="BF362" s="35">
        <v>1</v>
      </c>
      <c r="BG362" s="35">
        <v>1</v>
      </c>
      <c r="BH362" s="35" t="s">
        <v>461</v>
      </c>
      <c r="BI362" s="35" t="s">
        <v>454</v>
      </c>
      <c r="BJ362" s="35" t="s">
        <v>454</v>
      </c>
    </row>
    <row r="363" spans="1:62" ht="15">
      <c r="A363" s="13" t="s">
        <v>167</v>
      </c>
      <c r="B363" s="28">
        <v>25745</v>
      </c>
      <c r="C363" s="30">
        <f t="shared" si="24"/>
        <v>152.97734800323411</v>
      </c>
      <c r="D363" s="13" t="s">
        <v>415</v>
      </c>
      <c r="E363" s="13"/>
      <c r="F363" s="14">
        <v>41939</v>
      </c>
      <c r="G363" s="15">
        <v>0</v>
      </c>
      <c r="H363" s="15">
        <v>0</v>
      </c>
      <c r="I363" s="15">
        <v>0</v>
      </c>
      <c r="J363" s="15">
        <v>1</v>
      </c>
      <c r="K363" s="15">
        <v>0</v>
      </c>
      <c r="L363" s="15">
        <f t="shared" si="25"/>
        <v>1</v>
      </c>
      <c r="M363" s="15">
        <v>1</v>
      </c>
      <c r="N363" s="15">
        <v>1</v>
      </c>
      <c r="O363" s="15">
        <v>1</v>
      </c>
      <c r="P363" s="15">
        <v>1</v>
      </c>
      <c r="Q363" s="15">
        <v>1</v>
      </c>
      <c r="R363" s="15">
        <v>1</v>
      </c>
      <c r="S363" s="15">
        <v>1</v>
      </c>
      <c r="T363" s="15">
        <v>1</v>
      </c>
      <c r="U363" s="15">
        <v>1</v>
      </c>
      <c r="V363" s="21">
        <f t="shared" si="23"/>
        <v>1</v>
      </c>
      <c r="W363" s="15">
        <v>1</v>
      </c>
      <c r="X363" s="15">
        <v>0</v>
      </c>
      <c r="Y363" s="15">
        <v>1</v>
      </c>
      <c r="Z363" s="15">
        <v>0</v>
      </c>
      <c r="AA363" s="15">
        <v>1</v>
      </c>
      <c r="AB363" s="15">
        <v>0</v>
      </c>
      <c r="AC363" s="20">
        <v>0</v>
      </c>
      <c r="AD363" s="15">
        <v>1</v>
      </c>
      <c r="AE363" s="15">
        <v>0</v>
      </c>
      <c r="AF363" s="20">
        <v>0</v>
      </c>
      <c r="AG363" s="35">
        <v>1</v>
      </c>
      <c r="AH363" s="35">
        <v>1</v>
      </c>
      <c r="AI363" s="35">
        <v>1</v>
      </c>
      <c r="AJ363" s="35">
        <v>1</v>
      </c>
      <c r="AK363" s="35">
        <v>1</v>
      </c>
      <c r="AL363" s="35">
        <v>1</v>
      </c>
      <c r="AM363" s="35">
        <v>1</v>
      </c>
      <c r="AN363" s="35">
        <v>1</v>
      </c>
      <c r="AO363" s="35">
        <v>1</v>
      </c>
      <c r="AP363" s="35">
        <v>1</v>
      </c>
      <c r="AQ363" s="35">
        <v>0</v>
      </c>
      <c r="AR363" s="35">
        <v>1</v>
      </c>
      <c r="AS363" s="35">
        <v>0</v>
      </c>
      <c r="AT363" s="35">
        <v>0</v>
      </c>
      <c r="AU363" s="35">
        <v>0</v>
      </c>
      <c r="AV363" s="35">
        <v>1</v>
      </c>
      <c r="AW363" s="35">
        <v>0</v>
      </c>
      <c r="AX363" s="35">
        <v>0</v>
      </c>
      <c r="AY363" s="35">
        <v>0</v>
      </c>
      <c r="AZ363" s="35">
        <v>0</v>
      </c>
      <c r="BA363" s="35">
        <v>0</v>
      </c>
      <c r="BB363" s="35">
        <v>0</v>
      </c>
      <c r="BC363" s="35">
        <v>0</v>
      </c>
      <c r="BD363" s="35">
        <v>0</v>
      </c>
      <c r="BE363" s="35">
        <v>1</v>
      </c>
      <c r="BF363" s="35">
        <v>1</v>
      </c>
      <c r="BG363" s="35">
        <v>1</v>
      </c>
      <c r="BH363" s="35" t="s">
        <v>461</v>
      </c>
      <c r="BI363" s="35" t="s">
        <v>454</v>
      </c>
      <c r="BJ363" s="35" t="s">
        <v>454</v>
      </c>
    </row>
    <row r="364" spans="1:62" ht="15">
      <c r="A364" s="13" t="s">
        <v>170</v>
      </c>
      <c r="B364" s="28">
        <v>62782</v>
      </c>
      <c r="C364" s="30">
        <f t="shared" si="24"/>
        <v>373.05200475195358</v>
      </c>
      <c r="D364" s="13" t="s">
        <v>415</v>
      </c>
      <c r="E364" s="13"/>
      <c r="F364" s="14">
        <v>41939</v>
      </c>
      <c r="G364" s="15">
        <v>0</v>
      </c>
      <c r="H364" s="15">
        <v>0</v>
      </c>
      <c r="I364" s="15">
        <v>0</v>
      </c>
      <c r="J364" s="15">
        <v>1</v>
      </c>
      <c r="K364" s="15">
        <v>0</v>
      </c>
      <c r="L364" s="15">
        <f t="shared" si="25"/>
        <v>1</v>
      </c>
      <c r="M364" s="15">
        <v>1</v>
      </c>
      <c r="N364" s="15">
        <v>1</v>
      </c>
      <c r="O364" s="15">
        <v>1</v>
      </c>
      <c r="P364" s="15">
        <v>1</v>
      </c>
      <c r="Q364" s="15">
        <v>1</v>
      </c>
      <c r="R364" s="15">
        <v>1</v>
      </c>
      <c r="S364" s="15">
        <v>1</v>
      </c>
      <c r="T364" s="15">
        <v>1</v>
      </c>
      <c r="U364" s="15">
        <v>1</v>
      </c>
      <c r="V364" s="21">
        <f t="shared" si="23"/>
        <v>1</v>
      </c>
      <c r="W364" s="15">
        <v>1</v>
      </c>
      <c r="X364" s="15">
        <v>0</v>
      </c>
      <c r="Y364" s="15">
        <v>1</v>
      </c>
      <c r="Z364" s="15">
        <v>0</v>
      </c>
      <c r="AA364" s="15">
        <v>1</v>
      </c>
      <c r="AB364" s="15">
        <v>0</v>
      </c>
      <c r="AC364" s="20">
        <v>0</v>
      </c>
      <c r="AD364" s="15">
        <v>1</v>
      </c>
      <c r="AE364" s="15">
        <v>0</v>
      </c>
      <c r="AF364" s="20">
        <v>0</v>
      </c>
      <c r="AG364" s="35">
        <v>1</v>
      </c>
      <c r="AH364" s="35">
        <v>1</v>
      </c>
      <c r="AI364" s="35">
        <v>1</v>
      </c>
      <c r="AJ364" s="35">
        <v>1</v>
      </c>
      <c r="AK364" s="35">
        <v>1</v>
      </c>
      <c r="AL364" s="35">
        <v>1</v>
      </c>
      <c r="AM364" s="35">
        <v>1</v>
      </c>
      <c r="AN364" s="35">
        <v>1</v>
      </c>
      <c r="AO364" s="35">
        <v>1</v>
      </c>
      <c r="AP364" s="35">
        <v>1</v>
      </c>
      <c r="AQ364" s="35">
        <v>0</v>
      </c>
      <c r="AR364" s="35">
        <v>1</v>
      </c>
      <c r="AS364" s="35">
        <v>0</v>
      </c>
      <c r="AT364" s="35">
        <v>0</v>
      </c>
      <c r="AU364" s="35">
        <v>0</v>
      </c>
      <c r="AV364" s="35">
        <v>1</v>
      </c>
      <c r="AW364" s="35">
        <v>0</v>
      </c>
      <c r="AX364" s="35">
        <v>0</v>
      </c>
      <c r="AY364" s="35">
        <v>0</v>
      </c>
      <c r="AZ364" s="35">
        <v>0</v>
      </c>
      <c r="BA364" s="35">
        <v>0</v>
      </c>
      <c r="BB364" s="35">
        <v>0</v>
      </c>
      <c r="BC364" s="35">
        <v>0</v>
      </c>
      <c r="BD364" s="35">
        <v>0</v>
      </c>
      <c r="BE364" s="35">
        <v>1</v>
      </c>
      <c r="BF364" s="35">
        <v>1</v>
      </c>
      <c r="BG364" s="35">
        <v>1</v>
      </c>
      <c r="BH364" s="35" t="s">
        <v>461</v>
      </c>
      <c r="BI364" s="35" t="s">
        <v>454</v>
      </c>
      <c r="BJ364" s="35" t="s">
        <v>454</v>
      </c>
    </row>
    <row r="365" spans="1:62" ht="15">
      <c r="A365" s="13" t="s">
        <v>187</v>
      </c>
      <c r="B365" s="28">
        <v>121163</v>
      </c>
      <c r="C365" s="30">
        <f t="shared" si="24"/>
        <v>719.95317211558961</v>
      </c>
      <c r="D365" s="13" t="s">
        <v>415</v>
      </c>
      <c r="E365" s="13"/>
      <c r="F365" s="14">
        <v>41939</v>
      </c>
      <c r="G365" s="15">
        <v>0</v>
      </c>
      <c r="H365" s="15">
        <v>0</v>
      </c>
      <c r="I365" s="15">
        <v>0</v>
      </c>
      <c r="J365" s="15">
        <v>1</v>
      </c>
      <c r="K365" s="15">
        <v>0</v>
      </c>
      <c r="L365" s="15">
        <f t="shared" si="25"/>
        <v>1</v>
      </c>
      <c r="M365" s="15">
        <v>1</v>
      </c>
      <c r="N365" s="15">
        <v>1</v>
      </c>
      <c r="O365" s="15">
        <v>1</v>
      </c>
      <c r="P365" s="15">
        <v>1</v>
      </c>
      <c r="Q365" s="15">
        <v>1</v>
      </c>
      <c r="R365" s="15">
        <v>1</v>
      </c>
      <c r="S365" s="15">
        <v>1</v>
      </c>
      <c r="T365" s="15">
        <v>1</v>
      </c>
      <c r="U365" s="15">
        <v>1</v>
      </c>
      <c r="V365" s="21">
        <f t="shared" si="23"/>
        <v>1</v>
      </c>
      <c r="W365" s="15">
        <v>1</v>
      </c>
      <c r="X365" s="15">
        <v>0</v>
      </c>
      <c r="Y365" s="15">
        <v>1</v>
      </c>
      <c r="Z365" s="15">
        <v>0</v>
      </c>
      <c r="AA365" s="15">
        <v>1</v>
      </c>
      <c r="AB365" s="15">
        <v>0</v>
      </c>
      <c r="AC365" s="20">
        <v>0</v>
      </c>
      <c r="AD365" s="15">
        <v>1</v>
      </c>
      <c r="AE365" s="15">
        <v>0</v>
      </c>
      <c r="AF365" s="20">
        <v>0</v>
      </c>
      <c r="AG365" s="35">
        <v>1</v>
      </c>
      <c r="AH365" s="35">
        <v>1</v>
      </c>
      <c r="AI365" s="35">
        <v>1</v>
      </c>
      <c r="AJ365" s="35">
        <v>1</v>
      </c>
      <c r="AK365" s="35">
        <v>1</v>
      </c>
      <c r="AL365" s="35">
        <v>1</v>
      </c>
      <c r="AM365" s="35">
        <v>1</v>
      </c>
      <c r="AN365" s="35">
        <v>1</v>
      </c>
      <c r="AO365" s="35">
        <v>1</v>
      </c>
      <c r="AP365" s="35">
        <v>1</v>
      </c>
      <c r="AQ365" s="35">
        <v>0</v>
      </c>
      <c r="AR365" s="35">
        <v>1</v>
      </c>
      <c r="AS365" s="35">
        <v>0</v>
      </c>
      <c r="AT365" s="35">
        <v>0</v>
      </c>
      <c r="AU365" s="35">
        <v>0</v>
      </c>
      <c r="AV365" s="35">
        <v>1</v>
      </c>
      <c r="AW365" s="35">
        <v>0</v>
      </c>
      <c r="AX365" s="35">
        <v>0</v>
      </c>
      <c r="AY365" s="35">
        <v>0</v>
      </c>
      <c r="AZ365" s="35">
        <v>0</v>
      </c>
      <c r="BA365" s="35">
        <v>0</v>
      </c>
      <c r="BB365" s="35">
        <v>0</v>
      </c>
      <c r="BC365" s="35">
        <v>0</v>
      </c>
      <c r="BD365" s="35">
        <v>0</v>
      </c>
      <c r="BE365" s="35">
        <v>1</v>
      </c>
      <c r="BF365" s="35">
        <v>1</v>
      </c>
      <c r="BG365" s="35">
        <v>1</v>
      </c>
      <c r="BH365" s="35" t="s">
        <v>461</v>
      </c>
      <c r="BI365" s="35" t="s">
        <v>454</v>
      </c>
      <c r="BJ365" s="35" t="s">
        <v>454</v>
      </c>
    </row>
    <row r="366" spans="1:62" ht="15">
      <c r="A366" s="13" t="s">
        <v>188</v>
      </c>
      <c r="B366" s="28">
        <v>26813</v>
      </c>
      <c r="C366" s="30">
        <f t="shared" si="24"/>
        <v>159.32342715131935</v>
      </c>
      <c r="D366" s="13" t="s">
        <v>415</v>
      </c>
      <c r="E366" s="13"/>
      <c r="F366" s="14">
        <v>41939</v>
      </c>
      <c r="G366" s="15">
        <v>0</v>
      </c>
      <c r="H366" s="15">
        <v>0</v>
      </c>
      <c r="I366" s="15">
        <v>0</v>
      </c>
      <c r="J366" s="15">
        <v>1</v>
      </c>
      <c r="K366" s="15">
        <v>0</v>
      </c>
      <c r="L366" s="15">
        <f t="shared" si="25"/>
        <v>1</v>
      </c>
      <c r="M366" s="15">
        <v>1</v>
      </c>
      <c r="N366" s="15">
        <v>1</v>
      </c>
      <c r="O366" s="15">
        <v>1</v>
      </c>
      <c r="P366" s="15">
        <v>1</v>
      </c>
      <c r="Q366" s="15">
        <v>1</v>
      </c>
      <c r="R366" s="15">
        <v>1</v>
      </c>
      <c r="S366" s="15">
        <v>1</v>
      </c>
      <c r="T366" s="15">
        <v>1</v>
      </c>
      <c r="U366" s="15">
        <v>1</v>
      </c>
      <c r="V366" s="21">
        <f t="shared" si="23"/>
        <v>1</v>
      </c>
      <c r="W366" s="15">
        <v>1</v>
      </c>
      <c r="X366" s="15">
        <v>0</v>
      </c>
      <c r="Y366" s="15">
        <v>1</v>
      </c>
      <c r="Z366" s="15">
        <v>0</v>
      </c>
      <c r="AA366" s="15">
        <v>1</v>
      </c>
      <c r="AB366" s="15">
        <v>0</v>
      </c>
      <c r="AC366" s="20">
        <v>0</v>
      </c>
      <c r="AD366" s="15">
        <v>1</v>
      </c>
      <c r="AE366" s="15">
        <v>0</v>
      </c>
      <c r="AF366" s="20">
        <v>0</v>
      </c>
      <c r="AG366" s="35">
        <v>1</v>
      </c>
      <c r="AH366" s="35">
        <v>1</v>
      </c>
      <c r="AI366" s="35">
        <v>1</v>
      </c>
      <c r="AJ366" s="35">
        <v>1</v>
      </c>
      <c r="AK366" s="35">
        <v>1</v>
      </c>
      <c r="AL366" s="35">
        <v>1</v>
      </c>
      <c r="AM366" s="35">
        <v>1</v>
      </c>
      <c r="AN366" s="35">
        <v>1</v>
      </c>
      <c r="AO366" s="35">
        <v>1</v>
      </c>
      <c r="AP366" s="35">
        <v>1</v>
      </c>
      <c r="AQ366" s="35">
        <v>0</v>
      </c>
      <c r="AR366" s="35">
        <v>1</v>
      </c>
      <c r="AS366" s="35">
        <v>0</v>
      </c>
      <c r="AT366" s="35">
        <v>0</v>
      </c>
      <c r="AU366" s="35">
        <v>0</v>
      </c>
      <c r="AV366" s="35">
        <v>1</v>
      </c>
      <c r="AW366" s="35">
        <v>0</v>
      </c>
      <c r="AX366" s="35">
        <v>0</v>
      </c>
      <c r="AY366" s="35">
        <v>0</v>
      </c>
      <c r="AZ366" s="35">
        <v>0</v>
      </c>
      <c r="BA366" s="35">
        <v>0</v>
      </c>
      <c r="BB366" s="35">
        <v>0</v>
      </c>
      <c r="BC366" s="35">
        <v>0</v>
      </c>
      <c r="BD366" s="35">
        <v>0</v>
      </c>
      <c r="BE366" s="35">
        <v>1</v>
      </c>
      <c r="BF366" s="35">
        <v>1</v>
      </c>
      <c r="BG366" s="35">
        <v>1</v>
      </c>
      <c r="BH366" s="35" t="s">
        <v>461</v>
      </c>
      <c r="BI366" s="35" t="s">
        <v>454</v>
      </c>
      <c r="BJ366" s="35" t="s">
        <v>454</v>
      </c>
    </row>
    <row r="367" spans="1:62" ht="15">
      <c r="A367" s="13" t="s">
        <v>189</v>
      </c>
      <c r="B367" s="28">
        <v>73356</v>
      </c>
      <c r="C367" s="30">
        <f t="shared" si="24"/>
        <v>435.8829419353367</v>
      </c>
      <c r="D367" s="13" t="s">
        <v>415</v>
      </c>
      <c r="E367" s="13"/>
      <c r="F367" s="14">
        <v>41939</v>
      </c>
      <c r="G367" s="15">
        <v>0</v>
      </c>
      <c r="H367" s="15">
        <v>0</v>
      </c>
      <c r="I367" s="15">
        <v>0</v>
      </c>
      <c r="J367" s="15">
        <v>1</v>
      </c>
      <c r="K367" s="15">
        <v>0</v>
      </c>
      <c r="L367" s="15">
        <f t="shared" si="25"/>
        <v>1</v>
      </c>
      <c r="M367" s="15">
        <v>1</v>
      </c>
      <c r="N367" s="15">
        <v>1</v>
      </c>
      <c r="O367" s="15">
        <v>1</v>
      </c>
      <c r="P367" s="15">
        <v>1</v>
      </c>
      <c r="Q367" s="15">
        <v>1</v>
      </c>
      <c r="R367" s="15">
        <v>1</v>
      </c>
      <c r="S367" s="15">
        <v>1</v>
      </c>
      <c r="T367" s="15">
        <v>1</v>
      </c>
      <c r="U367" s="15">
        <v>1</v>
      </c>
      <c r="V367" s="21">
        <f t="shared" si="23"/>
        <v>1</v>
      </c>
      <c r="W367" s="15">
        <v>1</v>
      </c>
      <c r="X367" s="15">
        <v>0</v>
      </c>
      <c r="Y367" s="15">
        <v>1</v>
      </c>
      <c r="Z367" s="15">
        <v>0</v>
      </c>
      <c r="AA367" s="15">
        <v>1</v>
      </c>
      <c r="AB367" s="15">
        <v>0</v>
      </c>
      <c r="AC367" s="20">
        <v>0</v>
      </c>
      <c r="AD367" s="15">
        <v>1</v>
      </c>
      <c r="AE367" s="15">
        <v>0</v>
      </c>
      <c r="AF367" s="20">
        <v>0</v>
      </c>
      <c r="AG367" s="35">
        <v>1</v>
      </c>
      <c r="AH367" s="35">
        <v>1</v>
      </c>
      <c r="AI367" s="35">
        <v>1</v>
      </c>
      <c r="AJ367" s="35">
        <v>1</v>
      </c>
      <c r="AK367" s="35">
        <v>1</v>
      </c>
      <c r="AL367" s="35">
        <v>1</v>
      </c>
      <c r="AM367" s="35">
        <v>1</v>
      </c>
      <c r="AN367" s="35">
        <v>1</v>
      </c>
      <c r="AO367" s="35">
        <v>1</v>
      </c>
      <c r="AP367" s="35">
        <v>1</v>
      </c>
      <c r="AQ367" s="35">
        <v>0</v>
      </c>
      <c r="AR367" s="35">
        <v>1</v>
      </c>
      <c r="AS367" s="35">
        <v>0</v>
      </c>
      <c r="AT367" s="35">
        <v>0</v>
      </c>
      <c r="AU367" s="35">
        <v>0</v>
      </c>
      <c r="AV367" s="35">
        <v>1</v>
      </c>
      <c r="AW367" s="35">
        <v>0</v>
      </c>
      <c r="AX367" s="35">
        <v>0</v>
      </c>
      <c r="AY367" s="35">
        <v>0</v>
      </c>
      <c r="AZ367" s="35">
        <v>0</v>
      </c>
      <c r="BA367" s="35">
        <v>0</v>
      </c>
      <c r="BB367" s="35">
        <v>0</v>
      </c>
      <c r="BC367" s="35">
        <v>0</v>
      </c>
      <c r="BD367" s="35">
        <v>0</v>
      </c>
      <c r="BE367" s="35">
        <v>1</v>
      </c>
      <c r="BF367" s="35">
        <v>1</v>
      </c>
      <c r="BG367" s="35">
        <v>1</v>
      </c>
      <c r="BH367" s="35" t="s">
        <v>461</v>
      </c>
      <c r="BI367" s="35" t="s">
        <v>454</v>
      </c>
      <c r="BJ367" s="35" t="s">
        <v>454</v>
      </c>
    </row>
    <row r="368" spans="1:62" ht="15">
      <c r="A368" s="13" t="s">
        <v>195</v>
      </c>
      <c r="B368" s="28">
        <v>22336</v>
      </c>
      <c r="C368" s="30">
        <f t="shared" si="24"/>
        <v>132.72099611575985</v>
      </c>
      <c r="D368" s="13" t="s">
        <v>415</v>
      </c>
      <c r="E368" s="13"/>
      <c r="F368" s="14">
        <v>41939</v>
      </c>
      <c r="G368" s="15">
        <v>0</v>
      </c>
      <c r="H368" s="15">
        <v>0</v>
      </c>
      <c r="I368" s="15">
        <v>0</v>
      </c>
      <c r="J368" s="15">
        <v>1</v>
      </c>
      <c r="K368" s="15">
        <v>0</v>
      </c>
      <c r="L368" s="15">
        <f t="shared" si="25"/>
        <v>1</v>
      </c>
      <c r="M368" s="15">
        <v>1</v>
      </c>
      <c r="N368" s="15">
        <v>1</v>
      </c>
      <c r="O368" s="15">
        <v>1</v>
      </c>
      <c r="P368" s="15">
        <v>1</v>
      </c>
      <c r="Q368" s="15">
        <v>1</v>
      </c>
      <c r="R368" s="15">
        <v>1</v>
      </c>
      <c r="S368" s="15">
        <v>1</v>
      </c>
      <c r="T368" s="15">
        <v>1</v>
      </c>
      <c r="U368" s="15">
        <v>1</v>
      </c>
      <c r="V368" s="21">
        <f t="shared" si="23"/>
        <v>1</v>
      </c>
      <c r="W368" s="15">
        <v>1</v>
      </c>
      <c r="X368" s="15">
        <v>0</v>
      </c>
      <c r="Y368" s="15">
        <v>1</v>
      </c>
      <c r="Z368" s="15">
        <v>0</v>
      </c>
      <c r="AA368" s="15">
        <v>1</v>
      </c>
      <c r="AB368" s="15">
        <v>0</v>
      </c>
      <c r="AC368" s="20">
        <v>0</v>
      </c>
      <c r="AD368" s="15">
        <v>1</v>
      </c>
      <c r="AE368" s="15">
        <v>0</v>
      </c>
      <c r="AF368" s="20">
        <v>0</v>
      </c>
      <c r="AG368" s="35">
        <v>1</v>
      </c>
      <c r="AH368" s="35">
        <v>1</v>
      </c>
      <c r="AI368" s="35">
        <v>1</v>
      </c>
      <c r="AJ368" s="35">
        <v>1</v>
      </c>
      <c r="AK368" s="35">
        <v>1</v>
      </c>
      <c r="AL368" s="35">
        <v>1</v>
      </c>
      <c r="AM368" s="35">
        <v>1</v>
      </c>
      <c r="AN368" s="35">
        <v>1</v>
      </c>
      <c r="AO368" s="35">
        <v>1</v>
      </c>
      <c r="AP368" s="35">
        <v>1</v>
      </c>
      <c r="AQ368" s="35">
        <v>0</v>
      </c>
      <c r="AR368" s="35">
        <v>1</v>
      </c>
      <c r="AS368" s="35">
        <v>0</v>
      </c>
      <c r="AT368" s="35">
        <v>0</v>
      </c>
      <c r="AU368" s="35">
        <v>0</v>
      </c>
      <c r="AV368" s="35">
        <v>1</v>
      </c>
      <c r="AW368" s="35">
        <v>0</v>
      </c>
      <c r="AX368" s="35">
        <v>0</v>
      </c>
      <c r="AY368" s="35">
        <v>0</v>
      </c>
      <c r="AZ368" s="35">
        <v>0</v>
      </c>
      <c r="BA368" s="35">
        <v>0</v>
      </c>
      <c r="BB368" s="35">
        <v>0</v>
      </c>
      <c r="BC368" s="35">
        <v>0</v>
      </c>
      <c r="BD368" s="35">
        <v>0</v>
      </c>
      <c r="BE368" s="35">
        <v>1</v>
      </c>
      <c r="BF368" s="35">
        <v>1</v>
      </c>
      <c r="BG368" s="35">
        <v>1</v>
      </c>
      <c r="BH368" s="35" t="s">
        <v>461</v>
      </c>
      <c r="BI368" s="35" t="s">
        <v>454</v>
      </c>
      <c r="BJ368" s="35" t="s">
        <v>454</v>
      </c>
    </row>
    <row r="369" spans="1:62" ht="15">
      <c r="A369" s="13" t="s">
        <v>204</v>
      </c>
      <c r="B369" s="28">
        <v>32080</v>
      </c>
      <c r="C369" s="30">
        <f t="shared" si="24"/>
        <v>190.62005530952615</v>
      </c>
      <c r="D369" s="13" t="s">
        <v>415</v>
      </c>
      <c r="E369" s="13"/>
      <c r="F369" s="14">
        <v>41939</v>
      </c>
      <c r="G369" s="15">
        <v>0</v>
      </c>
      <c r="H369" s="15">
        <v>0</v>
      </c>
      <c r="I369" s="15">
        <v>0</v>
      </c>
      <c r="J369" s="15">
        <v>1</v>
      </c>
      <c r="K369" s="15">
        <v>0</v>
      </c>
      <c r="L369" s="15">
        <f t="shared" si="25"/>
        <v>1</v>
      </c>
      <c r="M369" s="15">
        <v>1</v>
      </c>
      <c r="N369" s="15">
        <v>1</v>
      </c>
      <c r="O369" s="15">
        <v>1</v>
      </c>
      <c r="P369" s="15">
        <v>1</v>
      </c>
      <c r="Q369" s="15">
        <v>1</v>
      </c>
      <c r="R369" s="15">
        <v>1</v>
      </c>
      <c r="S369" s="15">
        <v>1</v>
      </c>
      <c r="T369" s="15">
        <v>1</v>
      </c>
      <c r="U369" s="15">
        <v>1</v>
      </c>
      <c r="V369" s="21">
        <f t="shared" si="23"/>
        <v>1</v>
      </c>
      <c r="W369" s="15">
        <v>1</v>
      </c>
      <c r="X369" s="15">
        <v>0</v>
      </c>
      <c r="Y369" s="15">
        <v>1</v>
      </c>
      <c r="Z369" s="15">
        <v>0</v>
      </c>
      <c r="AA369" s="15">
        <v>1</v>
      </c>
      <c r="AB369" s="15">
        <v>0</v>
      </c>
      <c r="AC369" s="20">
        <v>0</v>
      </c>
      <c r="AD369" s="15">
        <v>1</v>
      </c>
      <c r="AE369" s="15">
        <v>0</v>
      </c>
      <c r="AF369" s="20">
        <v>0</v>
      </c>
      <c r="AG369" s="35">
        <v>1</v>
      </c>
      <c r="AH369" s="35">
        <v>1</v>
      </c>
      <c r="AI369" s="35">
        <v>1</v>
      </c>
      <c r="AJ369" s="35">
        <v>1</v>
      </c>
      <c r="AK369" s="35">
        <v>1</v>
      </c>
      <c r="AL369" s="35">
        <v>1</v>
      </c>
      <c r="AM369" s="35">
        <v>1</v>
      </c>
      <c r="AN369" s="35">
        <v>1</v>
      </c>
      <c r="AO369" s="35">
        <v>1</v>
      </c>
      <c r="AP369" s="35">
        <v>1</v>
      </c>
      <c r="AQ369" s="35">
        <v>0</v>
      </c>
      <c r="AR369" s="35">
        <v>1</v>
      </c>
      <c r="AS369" s="35">
        <v>0</v>
      </c>
      <c r="AT369" s="35">
        <v>0</v>
      </c>
      <c r="AU369" s="35">
        <v>0</v>
      </c>
      <c r="AV369" s="35">
        <v>1</v>
      </c>
      <c r="AW369" s="35">
        <v>0</v>
      </c>
      <c r="AX369" s="35">
        <v>0</v>
      </c>
      <c r="AY369" s="35">
        <v>0</v>
      </c>
      <c r="AZ369" s="35">
        <v>0</v>
      </c>
      <c r="BA369" s="35">
        <v>0</v>
      </c>
      <c r="BB369" s="35">
        <v>0</v>
      </c>
      <c r="BC369" s="35">
        <v>0</v>
      </c>
      <c r="BD369" s="35">
        <v>0</v>
      </c>
      <c r="BE369" s="35">
        <v>1</v>
      </c>
      <c r="BF369" s="35">
        <v>1</v>
      </c>
      <c r="BG369" s="35">
        <v>1</v>
      </c>
      <c r="BH369" s="35" t="s">
        <v>461</v>
      </c>
      <c r="BI369" s="35" t="s">
        <v>454</v>
      </c>
      <c r="BJ369" s="35" t="s">
        <v>454</v>
      </c>
    </row>
    <row r="370" spans="1:62" ht="15">
      <c r="A370" s="13" t="s">
        <v>213</v>
      </c>
      <c r="B370" s="28">
        <v>18456</v>
      </c>
      <c r="C370" s="30">
        <f t="shared" si="24"/>
        <v>109.66595201971991</v>
      </c>
      <c r="D370" s="13" t="s">
        <v>415</v>
      </c>
      <c r="E370" s="13"/>
      <c r="F370" s="14">
        <v>41939</v>
      </c>
      <c r="G370" s="15">
        <v>0</v>
      </c>
      <c r="H370" s="15">
        <v>0</v>
      </c>
      <c r="I370" s="15">
        <v>0</v>
      </c>
      <c r="J370" s="15">
        <v>1</v>
      </c>
      <c r="K370" s="15">
        <v>0</v>
      </c>
      <c r="L370" s="15">
        <f t="shared" si="25"/>
        <v>1</v>
      </c>
      <c r="M370" s="15">
        <v>1</v>
      </c>
      <c r="N370" s="15">
        <v>1</v>
      </c>
      <c r="O370" s="15">
        <v>1</v>
      </c>
      <c r="P370" s="15">
        <v>1</v>
      </c>
      <c r="Q370" s="15">
        <v>1</v>
      </c>
      <c r="R370" s="15">
        <v>1</v>
      </c>
      <c r="S370" s="15">
        <v>1</v>
      </c>
      <c r="T370" s="15">
        <v>1</v>
      </c>
      <c r="U370" s="15">
        <v>1</v>
      </c>
      <c r="V370" s="21">
        <f t="shared" si="23"/>
        <v>1</v>
      </c>
      <c r="W370" s="15">
        <v>1</v>
      </c>
      <c r="X370" s="15">
        <v>0</v>
      </c>
      <c r="Y370" s="15">
        <v>1</v>
      </c>
      <c r="Z370" s="15">
        <v>0</v>
      </c>
      <c r="AA370" s="15">
        <v>1</v>
      </c>
      <c r="AB370" s="15">
        <v>0</v>
      </c>
      <c r="AC370" s="20">
        <v>0</v>
      </c>
      <c r="AD370" s="15">
        <v>1</v>
      </c>
      <c r="AE370" s="15">
        <v>0</v>
      </c>
      <c r="AF370" s="20">
        <v>0</v>
      </c>
      <c r="AG370" s="35">
        <v>1</v>
      </c>
      <c r="AH370" s="35">
        <v>1</v>
      </c>
      <c r="AI370" s="35">
        <v>1</v>
      </c>
      <c r="AJ370" s="35">
        <v>1</v>
      </c>
      <c r="AK370" s="35">
        <v>1</v>
      </c>
      <c r="AL370" s="35">
        <v>1</v>
      </c>
      <c r="AM370" s="35">
        <v>1</v>
      </c>
      <c r="AN370" s="35">
        <v>1</v>
      </c>
      <c r="AO370" s="35">
        <v>1</v>
      </c>
      <c r="AP370" s="35">
        <v>1</v>
      </c>
      <c r="AQ370" s="35">
        <v>0</v>
      </c>
      <c r="AR370" s="35">
        <v>1</v>
      </c>
      <c r="AS370" s="35">
        <v>0</v>
      </c>
      <c r="AT370" s="35">
        <v>0</v>
      </c>
      <c r="AU370" s="35">
        <v>0</v>
      </c>
      <c r="AV370" s="35">
        <v>1</v>
      </c>
      <c r="AW370" s="35">
        <v>0</v>
      </c>
      <c r="AX370" s="35">
        <v>0</v>
      </c>
      <c r="AY370" s="35">
        <v>0</v>
      </c>
      <c r="AZ370" s="35">
        <v>0</v>
      </c>
      <c r="BA370" s="35">
        <v>0</v>
      </c>
      <c r="BB370" s="35">
        <v>0</v>
      </c>
      <c r="BC370" s="35">
        <v>0</v>
      </c>
      <c r="BD370" s="35">
        <v>0</v>
      </c>
      <c r="BE370" s="35">
        <v>1</v>
      </c>
      <c r="BF370" s="35">
        <v>1</v>
      </c>
      <c r="BG370" s="35">
        <v>1</v>
      </c>
      <c r="BH370" s="35" t="s">
        <v>461</v>
      </c>
      <c r="BI370" s="35" t="s">
        <v>454</v>
      </c>
      <c r="BJ370" s="35" t="s">
        <v>454</v>
      </c>
    </row>
    <row r="371" spans="1:62" ht="15">
      <c r="A371" s="13" t="s">
        <v>229</v>
      </c>
      <c r="B371" s="28">
        <v>27104</v>
      </c>
      <c r="C371" s="30">
        <f t="shared" si="24"/>
        <v>161.05255545852233</v>
      </c>
      <c r="D371" s="13" t="s">
        <v>415</v>
      </c>
      <c r="E371" s="13"/>
      <c r="F371" s="14">
        <v>41939</v>
      </c>
      <c r="G371" s="15">
        <v>0</v>
      </c>
      <c r="H371" s="15">
        <v>0</v>
      </c>
      <c r="I371" s="15">
        <v>0</v>
      </c>
      <c r="J371" s="15">
        <v>1</v>
      </c>
      <c r="K371" s="15">
        <v>0</v>
      </c>
      <c r="L371" s="15">
        <f t="shared" si="25"/>
        <v>1</v>
      </c>
      <c r="M371" s="15">
        <v>1</v>
      </c>
      <c r="N371" s="15">
        <v>1</v>
      </c>
      <c r="O371" s="15">
        <v>1</v>
      </c>
      <c r="P371" s="15">
        <v>1</v>
      </c>
      <c r="Q371" s="15">
        <v>1</v>
      </c>
      <c r="R371" s="15">
        <v>1</v>
      </c>
      <c r="S371" s="15">
        <v>1</v>
      </c>
      <c r="T371" s="15">
        <v>1</v>
      </c>
      <c r="U371" s="15">
        <v>1</v>
      </c>
      <c r="V371" s="21">
        <f t="shared" si="23"/>
        <v>1</v>
      </c>
      <c r="W371" s="15">
        <v>1</v>
      </c>
      <c r="X371" s="15">
        <v>0</v>
      </c>
      <c r="Y371" s="15">
        <v>1</v>
      </c>
      <c r="Z371" s="15">
        <v>0</v>
      </c>
      <c r="AA371" s="15">
        <v>1</v>
      </c>
      <c r="AB371" s="15">
        <v>0</v>
      </c>
      <c r="AC371" s="20">
        <v>0</v>
      </c>
      <c r="AD371" s="15">
        <v>1</v>
      </c>
      <c r="AE371" s="15">
        <v>0</v>
      </c>
      <c r="AF371" s="20">
        <v>0</v>
      </c>
      <c r="AG371" s="35">
        <v>1</v>
      </c>
      <c r="AH371" s="35">
        <v>1</v>
      </c>
      <c r="AI371" s="35">
        <v>1</v>
      </c>
      <c r="AJ371" s="35">
        <v>1</v>
      </c>
      <c r="AK371" s="35">
        <v>1</v>
      </c>
      <c r="AL371" s="35">
        <v>1</v>
      </c>
      <c r="AM371" s="35">
        <v>1</v>
      </c>
      <c r="AN371" s="35">
        <v>1</v>
      </c>
      <c r="AO371" s="35">
        <v>1</v>
      </c>
      <c r="AP371" s="35">
        <v>1</v>
      </c>
      <c r="AQ371" s="35">
        <v>0</v>
      </c>
      <c r="AR371" s="35">
        <v>1</v>
      </c>
      <c r="AS371" s="35">
        <v>0</v>
      </c>
      <c r="AT371" s="35">
        <v>0</v>
      </c>
      <c r="AU371" s="35">
        <v>0</v>
      </c>
      <c r="AV371" s="35">
        <v>1</v>
      </c>
      <c r="AW371" s="35">
        <v>0</v>
      </c>
      <c r="AX371" s="35">
        <v>0</v>
      </c>
      <c r="AY371" s="35">
        <v>0</v>
      </c>
      <c r="AZ371" s="35">
        <v>0</v>
      </c>
      <c r="BA371" s="35">
        <v>0</v>
      </c>
      <c r="BB371" s="35">
        <v>0</v>
      </c>
      <c r="BC371" s="35">
        <v>0</v>
      </c>
      <c r="BD371" s="35">
        <v>0</v>
      </c>
      <c r="BE371" s="35">
        <v>1</v>
      </c>
      <c r="BF371" s="35">
        <v>1</v>
      </c>
      <c r="BG371" s="35">
        <v>1</v>
      </c>
      <c r="BH371" s="35" t="s">
        <v>461</v>
      </c>
      <c r="BI371" s="35" t="s">
        <v>454</v>
      </c>
      <c r="BJ371" s="35" t="s">
        <v>454</v>
      </c>
    </row>
    <row r="372" spans="1:62" ht="15">
      <c r="A372" s="13" t="s">
        <v>235</v>
      </c>
      <c r="B372" s="28">
        <v>25691</v>
      </c>
      <c r="C372" s="30">
        <f t="shared" si="24"/>
        <v>152.65647883282531</v>
      </c>
      <c r="D372" s="13" t="s">
        <v>415</v>
      </c>
      <c r="E372" s="13"/>
      <c r="F372" s="14">
        <v>41939</v>
      </c>
      <c r="G372" s="15">
        <v>0</v>
      </c>
      <c r="H372" s="15">
        <v>0</v>
      </c>
      <c r="I372" s="15">
        <v>0</v>
      </c>
      <c r="J372" s="15">
        <v>1</v>
      </c>
      <c r="K372" s="15">
        <v>0</v>
      </c>
      <c r="L372" s="15">
        <f t="shared" si="25"/>
        <v>1</v>
      </c>
      <c r="M372" s="15">
        <v>1</v>
      </c>
      <c r="N372" s="15">
        <v>1</v>
      </c>
      <c r="O372" s="15">
        <v>1</v>
      </c>
      <c r="P372" s="15">
        <v>1</v>
      </c>
      <c r="Q372" s="15">
        <v>1</v>
      </c>
      <c r="R372" s="15">
        <v>1</v>
      </c>
      <c r="S372" s="15">
        <v>1</v>
      </c>
      <c r="T372" s="15">
        <v>1</v>
      </c>
      <c r="U372" s="15">
        <v>1</v>
      </c>
      <c r="V372" s="21">
        <f t="shared" si="23"/>
        <v>1</v>
      </c>
      <c r="W372" s="15">
        <v>1</v>
      </c>
      <c r="X372" s="15">
        <v>0</v>
      </c>
      <c r="Y372" s="15">
        <v>1</v>
      </c>
      <c r="Z372" s="15">
        <v>0</v>
      </c>
      <c r="AA372" s="15">
        <v>1</v>
      </c>
      <c r="AB372" s="15">
        <v>0</v>
      </c>
      <c r="AC372" s="20">
        <v>0</v>
      </c>
      <c r="AD372" s="15">
        <v>1</v>
      </c>
      <c r="AE372" s="15">
        <v>0</v>
      </c>
      <c r="AF372" s="20">
        <v>0</v>
      </c>
      <c r="AG372" s="35">
        <v>1</v>
      </c>
      <c r="AH372" s="35">
        <v>1</v>
      </c>
      <c r="AI372" s="35">
        <v>1</v>
      </c>
      <c r="AJ372" s="35">
        <v>1</v>
      </c>
      <c r="AK372" s="35">
        <v>1</v>
      </c>
      <c r="AL372" s="35">
        <v>1</v>
      </c>
      <c r="AM372" s="35">
        <v>1</v>
      </c>
      <c r="AN372" s="35">
        <v>1</v>
      </c>
      <c r="AO372" s="35">
        <v>1</v>
      </c>
      <c r="AP372" s="35">
        <v>1</v>
      </c>
      <c r="AQ372" s="35">
        <v>0</v>
      </c>
      <c r="AR372" s="35">
        <v>1</v>
      </c>
      <c r="AS372" s="35">
        <v>0</v>
      </c>
      <c r="AT372" s="35">
        <v>0</v>
      </c>
      <c r="AU372" s="35">
        <v>0</v>
      </c>
      <c r="AV372" s="35">
        <v>1</v>
      </c>
      <c r="AW372" s="35">
        <v>0</v>
      </c>
      <c r="AX372" s="35">
        <v>0</v>
      </c>
      <c r="AY372" s="35">
        <v>0</v>
      </c>
      <c r="AZ372" s="35">
        <v>0</v>
      </c>
      <c r="BA372" s="35">
        <v>0</v>
      </c>
      <c r="BB372" s="35">
        <v>0</v>
      </c>
      <c r="BC372" s="35">
        <v>0</v>
      </c>
      <c r="BD372" s="35">
        <v>0</v>
      </c>
      <c r="BE372" s="35">
        <v>1</v>
      </c>
      <c r="BF372" s="35">
        <v>1</v>
      </c>
      <c r="BG372" s="35">
        <v>1</v>
      </c>
      <c r="BH372" s="35" t="s">
        <v>461</v>
      </c>
      <c r="BI372" s="35" t="s">
        <v>454</v>
      </c>
      <c r="BJ372" s="35" t="s">
        <v>454</v>
      </c>
    </row>
    <row r="373" spans="1:62" ht="15">
      <c r="A373" s="13" t="s">
        <v>236</v>
      </c>
      <c r="B373" s="28">
        <v>15956</v>
      </c>
      <c r="C373" s="30">
        <f t="shared" si="24"/>
        <v>94.810897834127161</v>
      </c>
      <c r="D373" s="13" t="s">
        <v>415</v>
      </c>
      <c r="E373" s="13"/>
      <c r="F373" s="14">
        <v>41939</v>
      </c>
      <c r="G373" s="15">
        <v>0</v>
      </c>
      <c r="H373" s="15">
        <v>0</v>
      </c>
      <c r="I373" s="15">
        <v>0</v>
      </c>
      <c r="J373" s="15">
        <v>1</v>
      </c>
      <c r="K373" s="15">
        <v>0</v>
      </c>
      <c r="L373" s="15">
        <f t="shared" si="25"/>
        <v>1</v>
      </c>
      <c r="M373" s="15">
        <v>1</v>
      </c>
      <c r="N373" s="15">
        <v>1</v>
      </c>
      <c r="O373" s="15">
        <v>1</v>
      </c>
      <c r="P373" s="15">
        <v>1</v>
      </c>
      <c r="Q373" s="15">
        <v>1</v>
      </c>
      <c r="R373" s="15">
        <v>1</v>
      </c>
      <c r="S373" s="15">
        <v>1</v>
      </c>
      <c r="T373" s="15">
        <v>1</v>
      </c>
      <c r="U373" s="15">
        <v>1</v>
      </c>
      <c r="V373" s="21">
        <f t="shared" si="23"/>
        <v>1</v>
      </c>
      <c r="W373" s="15">
        <v>1</v>
      </c>
      <c r="X373" s="15">
        <v>0</v>
      </c>
      <c r="Y373" s="15">
        <v>1</v>
      </c>
      <c r="Z373" s="15">
        <v>0</v>
      </c>
      <c r="AA373" s="15">
        <v>1</v>
      </c>
      <c r="AB373" s="15">
        <v>0</v>
      </c>
      <c r="AC373" s="20">
        <v>0</v>
      </c>
      <c r="AD373" s="15">
        <v>1</v>
      </c>
      <c r="AE373" s="15">
        <v>0</v>
      </c>
      <c r="AF373" s="20">
        <v>0</v>
      </c>
      <c r="AG373" s="35">
        <v>1</v>
      </c>
      <c r="AH373" s="35">
        <v>1</v>
      </c>
      <c r="AI373" s="35">
        <v>1</v>
      </c>
      <c r="AJ373" s="35">
        <v>1</v>
      </c>
      <c r="AK373" s="35">
        <v>1</v>
      </c>
      <c r="AL373" s="35">
        <v>1</v>
      </c>
      <c r="AM373" s="35">
        <v>1</v>
      </c>
      <c r="AN373" s="35">
        <v>1</v>
      </c>
      <c r="AO373" s="35">
        <v>1</v>
      </c>
      <c r="AP373" s="35">
        <v>1</v>
      </c>
      <c r="AQ373" s="35">
        <v>0</v>
      </c>
      <c r="AR373" s="35">
        <v>1</v>
      </c>
      <c r="AS373" s="35">
        <v>0</v>
      </c>
      <c r="AT373" s="35">
        <v>0</v>
      </c>
      <c r="AU373" s="35">
        <v>0</v>
      </c>
      <c r="AV373" s="35">
        <v>1</v>
      </c>
      <c r="AW373" s="35">
        <v>0</v>
      </c>
      <c r="AX373" s="35">
        <v>0</v>
      </c>
      <c r="AY373" s="35">
        <v>0</v>
      </c>
      <c r="AZ373" s="35">
        <v>0</v>
      </c>
      <c r="BA373" s="35">
        <v>0</v>
      </c>
      <c r="BB373" s="35">
        <v>0</v>
      </c>
      <c r="BC373" s="35">
        <v>0</v>
      </c>
      <c r="BD373" s="35">
        <v>0</v>
      </c>
      <c r="BE373" s="35">
        <v>1</v>
      </c>
      <c r="BF373" s="35">
        <v>1</v>
      </c>
      <c r="BG373" s="35">
        <v>1</v>
      </c>
      <c r="BH373" s="35" t="s">
        <v>461</v>
      </c>
      <c r="BI373" s="35" t="s">
        <v>454</v>
      </c>
      <c r="BJ373" s="35" t="s">
        <v>454</v>
      </c>
    </row>
    <row r="374" spans="1:62" ht="15">
      <c r="A374" s="13" t="s">
        <v>240</v>
      </c>
      <c r="B374" s="28">
        <v>22910</v>
      </c>
      <c r="C374" s="30">
        <f t="shared" si="24"/>
        <v>136.13171655677195</v>
      </c>
      <c r="D374" s="13" t="s">
        <v>415</v>
      </c>
      <c r="E374" s="13"/>
      <c r="F374" s="14">
        <v>41939</v>
      </c>
      <c r="G374" s="15">
        <v>0</v>
      </c>
      <c r="H374" s="15">
        <v>0</v>
      </c>
      <c r="I374" s="15">
        <v>0</v>
      </c>
      <c r="J374" s="15">
        <v>1</v>
      </c>
      <c r="K374" s="15">
        <v>0</v>
      </c>
      <c r="L374" s="15">
        <f t="shared" si="25"/>
        <v>1</v>
      </c>
      <c r="M374" s="15">
        <v>1</v>
      </c>
      <c r="N374" s="15">
        <v>1</v>
      </c>
      <c r="O374" s="15">
        <v>1</v>
      </c>
      <c r="P374" s="15">
        <v>1</v>
      </c>
      <c r="Q374" s="15">
        <v>1</v>
      </c>
      <c r="R374" s="15">
        <v>1</v>
      </c>
      <c r="S374" s="15">
        <v>1</v>
      </c>
      <c r="T374" s="15">
        <v>1</v>
      </c>
      <c r="U374" s="15">
        <v>1</v>
      </c>
      <c r="V374" s="21">
        <f t="shared" si="23"/>
        <v>1</v>
      </c>
      <c r="W374" s="15">
        <v>1</v>
      </c>
      <c r="X374" s="15">
        <v>0</v>
      </c>
      <c r="Y374" s="15">
        <v>1</v>
      </c>
      <c r="Z374" s="15">
        <v>0</v>
      </c>
      <c r="AA374" s="15">
        <v>1</v>
      </c>
      <c r="AB374" s="15">
        <v>0</v>
      </c>
      <c r="AC374" s="20">
        <v>0</v>
      </c>
      <c r="AD374" s="15">
        <v>1</v>
      </c>
      <c r="AE374" s="15">
        <v>0</v>
      </c>
      <c r="AF374" s="20">
        <v>0</v>
      </c>
      <c r="AG374" s="35">
        <v>1</v>
      </c>
      <c r="AH374" s="35">
        <v>1</v>
      </c>
      <c r="AI374" s="35">
        <v>1</v>
      </c>
      <c r="AJ374" s="35">
        <v>1</v>
      </c>
      <c r="AK374" s="35">
        <v>1</v>
      </c>
      <c r="AL374" s="35">
        <v>1</v>
      </c>
      <c r="AM374" s="35">
        <v>1</v>
      </c>
      <c r="AN374" s="35">
        <v>1</v>
      </c>
      <c r="AO374" s="35">
        <v>1</v>
      </c>
      <c r="AP374" s="35">
        <v>1</v>
      </c>
      <c r="AQ374" s="35">
        <v>0</v>
      </c>
      <c r="AR374" s="35">
        <v>1</v>
      </c>
      <c r="AS374" s="35">
        <v>0</v>
      </c>
      <c r="AT374" s="35">
        <v>0</v>
      </c>
      <c r="AU374" s="35">
        <v>0</v>
      </c>
      <c r="AV374" s="35">
        <v>1</v>
      </c>
      <c r="AW374" s="35">
        <v>0</v>
      </c>
      <c r="AX374" s="35">
        <v>0</v>
      </c>
      <c r="AY374" s="35">
        <v>0</v>
      </c>
      <c r="AZ374" s="35">
        <v>0</v>
      </c>
      <c r="BA374" s="35">
        <v>0</v>
      </c>
      <c r="BB374" s="35">
        <v>0</v>
      </c>
      <c r="BC374" s="35">
        <v>0</v>
      </c>
      <c r="BD374" s="35">
        <v>0</v>
      </c>
      <c r="BE374" s="35">
        <v>1</v>
      </c>
      <c r="BF374" s="35">
        <v>1</v>
      </c>
      <c r="BG374" s="35">
        <v>1</v>
      </c>
      <c r="BH374" s="35" t="s">
        <v>461</v>
      </c>
      <c r="BI374" s="35" t="s">
        <v>454</v>
      </c>
      <c r="BJ374" s="35" t="s">
        <v>454</v>
      </c>
    </row>
    <row r="375" spans="1:62" ht="15">
      <c r="A375" s="13" t="s">
        <v>265</v>
      </c>
      <c r="B375" s="28">
        <v>51071</v>
      </c>
      <c r="C375" s="30">
        <f t="shared" si="24"/>
        <v>303.46498892496294</v>
      </c>
      <c r="D375" s="13" t="s">
        <v>415</v>
      </c>
      <c r="E375" s="13"/>
      <c r="F375" s="14">
        <v>41939</v>
      </c>
      <c r="G375" s="15">
        <v>0</v>
      </c>
      <c r="H375" s="15">
        <v>0</v>
      </c>
      <c r="I375" s="15">
        <v>0</v>
      </c>
      <c r="J375" s="15">
        <v>1</v>
      </c>
      <c r="K375" s="15">
        <v>0</v>
      </c>
      <c r="L375" s="15">
        <f t="shared" si="25"/>
        <v>1</v>
      </c>
      <c r="M375" s="15">
        <v>1</v>
      </c>
      <c r="N375" s="15">
        <v>1</v>
      </c>
      <c r="O375" s="15">
        <v>1</v>
      </c>
      <c r="P375" s="15">
        <v>1</v>
      </c>
      <c r="Q375" s="15">
        <v>1</v>
      </c>
      <c r="R375" s="15">
        <v>1</v>
      </c>
      <c r="S375" s="15">
        <v>1</v>
      </c>
      <c r="T375" s="15">
        <v>1</v>
      </c>
      <c r="U375" s="15">
        <v>1</v>
      </c>
      <c r="V375" s="21">
        <f t="shared" si="23"/>
        <v>1</v>
      </c>
      <c r="W375" s="15">
        <v>1</v>
      </c>
      <c r="X375" s="15">
        <v>0</v>
      </c>
      <c r="Y375" s="15">
        <v>1</v>
      </c>
      <c r="Z375" s="15">
        <v>0</v>
      </c>
      <c r="AA375" s="15">
        <v>1</v>
      </c>
      <c r="AB375" s="15">
        <v>0</v>
      </c>
      <c r="AC375" s="20">
        <v>0</v>
      </c>
      <c r="AD375" s="15">
        <v>1</v>
      </c>
      <c r="AE375" s="15">
        <v>0</v>
      </c>
      <c r="AF375" s="20">
        <v>0</v>
      </c>
      <c r="AG375" s="35">
        <v>1</v>
      </c>
      <c r="AH375" s="35">
        <v>1</v>
      </c>
      <c r="AI375" s="35">
        <v>1</v>
      </c>
      <c r="AJ375" s="35">
        <v>1</v>
      </c>
      <c r="AK375" s="35">
        <v>1</v>
      </c>
      <c r="AL375" s="35">
        <v>1</v>
      </c>
      <c r="AM375" s="35">
        <v>1</v>
      </c>
      <c r="AN375" s="35">
        <v>1</v>
      </c>
      <c r="AO375" s="35">
        <v>1</v>
      </c>
      <c r="AP375" s="35">
        <v>1</v>
      </c>
      <c r="AQ375" s="35">
        <v>0</v>
      </c>
      <c r="AR375" s="35">
        <v>1</v>
      </c>
      <c r="AS375" s="35">
        <v>0</v>
      </c>
      <c r="AT375" s="35">
        <v>0</v>
      </c>
      <c r="AU375" s="35">
        <v>0</v>
      </c>
      <c r="AV375" s="35">
        <v>1</v>
      </c>
      <c r="AW375" s="35">
        <v>0</v>
      </c>
      <c r="AX375" s="35">
        <v>0</v>
      </c>
      <c r="AY375" s="35">
        <v>0</v>
      </c>
      <c r="AZ375" s="35">
        <v>0</v>
      </c>
      <c r="BA375" s="35">
        <v>0</v>
      </c>
      <c r="BB375" s="35">
        <v>0</v>
      </c>
      <c r="BC375" s="35">
        <v>0</v>
      </c>
      <c r="BD375" s="35">
        <v>0</v>
      </c>
      <c r="BE375" s="35">
        <v>1</v>
      </c>
      <c r="BF375" s="35">
        <v>1</v>
      </c>
      <c r="BG375" s="35">
        <v>1</v>
      </c>
      <c r="BH375" s="35" t="s">
        <v>461</v>
      </c>
      <c r="BI375" s="35" t="s">
        <v>454</v>
      </c>
      <c r="BJ375" s="35" t="s">
        <v>454</v>
      </c>
    </row>
    <row r="376" spans="1:62" ht="15">
      <c r="A376" s="13" t="s">
        <v>278</v>
      </c>
      <c r="B376" s="28">
        <v>47634</v>
      </c>
      <c r="C376" s="30">
        <f t="shared" si="24"/>
        <v>283.04226043060999</v>
      </c>
      <c r="D376" s="13" t="s">
        <v>415</v>
      </c>
      <c r="E376" s="13"/>
      <c r="F376" s="14">
        <v>41939</v>
      </c>
      <c r="G376" s="15">
        <v>0</v>
      </c>
      <c r="H376" s="15">
        <v>0</v>
      </c>
      <c r="I376" s="15">
        <v>0</v>
      </c>
      <c r="J376" s="15">
        <v>1</v>
      </c>
      <c r="K376" s="15">
        <v>0</v>
      </c>
      <c r="L376" s="15">
        <f t="shared" si="25"/>
        <v>1</v>
      </c>
      <c r="M376" s="15">
        <v>1</v>
      </c>
      <c r="N376" s="15">
        <v>1</v>
      </c>
      <c r="O376" s="15">
        <v>1</v>
      </c>
      <c r="P376" s="15">
        <v>1</v>
      </c>
      <c r="Q376" s="15">
        <v>1</v>
      </c>
      <c r="R376" s="15">
        <v>1</v>
      </c>
      <c r="S376" s="15">
        <v>1</v>
      </c>
      <c r="T376" s="15">
        <v>1</v>
      </c>
      <c r="U376" s="15">
        <v>1</v>
      </c>
      <c r="V376" s="21">
        <f t="shared" si="23"/>
        <v>1</v>
      </c>
      <c r="W376" s="15">
        <v>1</v>
      </c>
      <c r="X376" s="15">
        <v>0</v>
      </c>
      <c r="Y376" s="15">
        <v>1</v>
      </c>
      <c r="Z376" s="15">
        <v>0</v>
      </c>
      <c r="AA376" s="15">
        <v>1</v>
      </c>
      <c r="AB376" s="15">
        <v>0</v>
      </c>
      <c r="AC376" s="20">
        <v>0</v>
      </c>
      <c r="AD376" s="15">
        <v>1</v>
      </c>
      <c r="AE376" s="15">
        <v>0</v>
      </c>
      <c r="AF376" s="20">
        <v>0</v>
      </c>
      <c r="AG376" s="35">
        <v>1</v>
      </c>
      <c r="AH376" s="35">
        <v>1</v>
      </c>
      <c r="AI376" s="35">
        <v>1</v>
      </c>
      <c r="AJ376" s="35">
        <v>1</v>
      </c>
      <c r="AK376" s="35">
        <v>1</v>
      </c>
      <c r="AL376" s="35">
        <v>1</v>
      </c>
      <c r="AM376" s="35">
        <v>1</v>
      </c>
      <c r="AN376" s="35">
        <v>1</v>
      </c>
      <c r="AO376" s="35">
        <v>1</v>
      </c>
      <c r="AP376" s="35">
        <v>1</v>
      </c>
      <c r="AQ376" s="35">
        <v>0</v>
      </c>
      <c r="AR376" s="35">
        <v>1</v>
      </c>
      <c r="AS376" s="35">
        <v>0</v>
      </c>
      <c r="AT376" s="35">
        <v>0</v>
      </c>
      <c r="AU376" s="35">
        <v>0</v>
      </c>
      <c r="AV376" s="35">
        <v>1</v>
      </c>
      <c r="AW376" s="35">
        <v>0</v>
      </c>
      <c r="AX376" s="35">
        <v>0</v>
      </c>
      <c r="AY376" s="35">
        <v>0</v>
      </c>
      <c r="AZ376" s="35">
        <v>0</v>
      </c>
      <c r="BA376" s="35">
        <v>0</v>
      </c>
      <c r="BB376" s="35">
        <v>0</v>
      </c>
      <c r="BC376" s="35">
        <v>0</v>
      </c>
      <c r="BD376" s="35">
        <v>0</v>
      </c>
      <c r="BE376" s="35">
        <v>1</v>
      </c>
      <c r="BF376" s="35">
        <v>1</v>
      </c>
      <c r="BG376" s="35">
        <v>1</v>
      </c>
      <c r="BH376" s="35" t="s">
        <v>461</v>
      </c>
      <c r="BI376" s="35" t="s">
        <v>454</v>
      </c>
      <c r="BJ376" s="35" t="s">
        <v>454</v>
      </c>
    </row>
    <row r="377" spans="1:62" ht="15">
      <c r="A377" s="13" t="s">
        <v>294</v>
      </c>
      <c r="B377" s="28">
        <v>508940</v>
      </c>
      <c r="C377" s="30">
        <f t="shared" si="24"/>
        <v>3024.1325108862293</v>
      </c>
      <c r="D377" s="13" t="s">
        <v>415</v>
      </c>
      <c r="E377" s="13"/>
      <c r="F377" s="14">
        <v>41939</v>
      </c>
      <c r="G377" s="15">
        <v>0</v>
      </c>
      <c r="H377" s="15">
        <v>0</v>
      </c>
      <c r="I377" s="15">
        <v>0</v>
      </c>
      <c r="J377" s="15">
        <v>1</v>
      </c>
      <c r="K377" s="15">
        <v>0</v>
      </c>
      <c r="L377" s="15">
        <f t="shared" si="25"/>
        <v>1</v>
      </c>
      <c r="M377" s="15">
        <v>1</v>
      </c>
      <c r="N377" s="15">
        <v>1</v>
      </c>
      <c r="O377" s="15">
        <v>1</v>
      </c>
      <c r="P377" s="15">
        <v>1</v>
      </c>
      <c r="Q377" s="15">
        <v>1</v>
      </c>
      <c r="R377" s="15">
        <v>1</v>
      </c>
      <c r="S377" s="15">
        <v>1</v>
      </c>
      <c r="T377" s="15">
        <v>1</v>
      </c>
      <c r="U377" s="15">
        <v>1</v>
      </c>
      <c r="V377" s="21">
        <f t="shared" si="23"/>
        <v>1</v>
      </c>
      <c r="W377" s="15">
        <v>1</v>
      </c>
      <c r="X377" s="15">
        <v>0</v>
      </c>
      <c r="Y377" s="15">
        <v>1</v>
      </c>
      <c r="Z377" s="15">
        <v>0</v>
      </c>
      <c r="AA377" s="15">
        <v>1</v>
      </c>
      <c r="AB377" s="15">
        <v>0</v>
      </c>
      <c r="AC377" s="20">
        <v>0</v>
      </c>
      <c r="AD377" s="15">
        <v>1</v>
      </c>
      <c r="AE377" s="15">
        <v>0</v>
      </c>
      <c r="AF377" s="20">
        <v>0</v>
      </c>
      <c r="AG377" s="35">
        <v>1</v>
      </c>
      <c r="AH377" s="35">
        <v>1</v>
      </c>
      <c r="AI377" s="35">
        <v>1</v>
      </c>
      <c r="AJ377" s="35">
        <v>1</v>
      </c>
      <c r="AK377" s="35">
        <v>1</v>
      </c>
      <c r="AL377" s="35">
        <v>1</v>
      </c>
      <c r="AM377" s="35">
        <v>1</v>
      </c>
      <c r="AN377" s="35">
        <v>1</v>
      </c>
      <c r="AO377" s="35">
        <v>1</v>
      </c>
      <c r="AP377" s="35">
        <v>1</v>
      </c>
      <c r="AQ377" s="35">
        <v>0</v>
      </c>
      <c r="AR377" s="35">
        <v>1</v>
      </c>
      <c r="AS377" s="35">
        <v>0</v>
      </c>
      <c r="AT377" s="35">
        <v>0</v>
      </c>
      <c r="AU377" s="35">
        <v>0</v>
      </c>
      <c r="AV377" s="35">
        <v>1</v>
      </c>
      <c r="AW377" s="35">
        <v>0</v>
      </c>
      <c r="AX377" s="35">
        <v>0</v>
      </c>
      <c r="AY377" s="35">
        <v>0</v>
      </c>
      <c r="AZ377" s="35">
        <v>0</v>
      </c>
      <c r="BA377" s="35">
        <v>0</v>
      </c>
      <c r="BB377" s="35">
        <v>0</v>
      </c>
      <c r="BC377" s="35">
        <v>0</v>
      </c>
      <c r="BD377" s="35">
        <v>0</v>
      </c>
      <c r="BE377" s="35">
        <v>1</v>
      </c>
      <c r="BF377" s="35">
        <v>1</v>
      </c>
      <c r="BG377" s="35">
        <v>1</v>
      </c>
      <c r="BH377" s="35" t="s">
        <v>461</v>
      </c>
      <c r="BI377" s="35" t="s">
        <v>454</v>
      </c>
      <c r="BJ377" s="35" t="s">
        <v>454</v>
      </c>
    </row>
    <row r="378" spans="1:62" ht="15">
      <c r="A378" s="13" t="s">
        <v>321</v>
      </c>
      <c r="B378" s="28">
        <v>35735</v>
      </c>
      <c r="C378" s="30">
        <f t="shared" si="24"/>
        <v>212.33814452886273</v>
      </c>
      <c r="D378" s="13" t="s">
        <v>415</v>
      </c>
      <c r="E378" s="13"/>
      <c r="F378" s="14">
        <v>41939</v>
      </c>
      <c r="G378" s="15">
        <v>0</v>
      </c>
      <c r="H378" s="15">
        <v>0</v>
      </c>
      <c r="I378" s="15">
        <v>0</v>
      </c>
      <c r="J378" s="15">
        <v>1</v>
      </c>
      <c r="K378" s="15">
        <v>0</v>
      </c>
      <c r="L378" s="15">
        <f t="shared" si="25"/>
        <v>1</v>
      </c>
      <c r="M378" s="15">
        <v>1</v>
      </c>
      <c r="N378" s="15">
        <v>1</v>
      </c>
      <c r="O378" s="15">
        <v>1</v>
      </c>
      <c r="P378" s="15">
        <v>1</v>
      </c>
      <c r="Q378" s="15">
        <v>1</v>
      </c>
      <c r="R378" s="15">
        <v>1</v>
      </c>
      <c r="S378" s="15">
        <v>1</v>
      </c>
      <c r="T378" s="15">
        <v>1</v>
      </c>
      <c r="U378" s="15">
        <v>1</v>
      </c>
      <c r="V378" s="21">
        <f t="shared" si="23"/>
        <v>1</v>
      </c>
      <c r="W378" s="15">
        <v>1</v>
      </c>
      <c r="X378" s="15">
        <v>0</v>
      </c>
      <c r="Y378" s="15">
        <v>1</v>
      </c>
      <c r="Z378" s="15">
        <v>0</v>
      </c>
      <c r="AA378" s="15">
        <v>1</v>
      </c>
      <c r="AB378" s="15">
        <v>0</v>
      </c>
      <c r="AC378" s="20">
        <v>0</v>
      </c>
      <c r="AD378" s="15">
        <v>1</v>
      </c>
      <c r="AE378" s="15">
        <v>0</v>
      </c>
      <c r="AF378" s="20">
        <v>0</v>
      </c>
      <c r="AG378" s="35">
        <v>1</v>
      </c>
      <c r="AH378" s="35">
        <v>1</v>
      </c>
      <c r="AI378" s="35">
        <v>1</v>
      </c>
      <c r="AJ378" s="35">
        <v>1</v>
      </c>
      <c r="AK378" s="35">
        <v>1</v>
      </c>
      <c r="AL378" s="35">
        <v>1</v>
      </c>
      <c r="AM378" s="35">
        <v>1</v>
      </c>
      <c r="AN378" s="35">
        <v>1</v>
      </c>
      <c r="AO378" s="35">
        <v>1</v>
      </c>
      <c r="AP378" s="35">
        <v>1</v>
      </c>
      <c r="AQ378" s="35">
        <v>0</v>
      </c>
      <c r="AR378" s="35">
        <v>1</v>
      </c>
      <c r="AS378" s="35">
        <v>0</v>
      </c>
      <c r="AT378" s="35">
        <v>0</v>
      </c>
      <c r="AU378" s="35">
        <v>0</v>
      </c>
      <c r="AV378" s="35">
        <v>1</v>
      </c>
      <c r="AW378" s="35">
        <v>0</v>
      </c>
      <c r="AX378" s="35">
        <v>0</v>
      </c>
      <c r="AY378" s="35">
        <v>0</v>
      </c>
      <c r="AZ378" s="35">
        <v>0</v>
      </c>
      <c r="BA378" s="35">
        <v>0</v>
      </c>
      <c r="BB378" s="35">
        <v>0</v>
      </c>
      <c r="BC378" s="35">
        <v>0</v>
      </c>
      <c r="BD378" s="35">
        <v>0</v>
      </c>
      <c r="BE378" s="35">
        <v>1</v>
      </c>
      <c r="BF378" s="35">
        <v>1</v>
      </c>
      <c r="BG378" s="35">
        <v>1</v>
      </c>
      <c r="BH378" s="35" t="s">
        <v>461</v>
      </c>
      <c r="BI378" s="35" t="s">
        <v>454</v>
      </c>
      <c r="BJ378" s="35" t="s">
        <v>454</v>
      </c>
    </row>
    <row r="379" spans="1:62" ht="15">
      <c r="A379" s="13" t="s">
        <v>348</v>
      </c>
      <c r="B379" s="28">
        <v>70981</v>
      </c>
      <c r="C379" s="30">
        <f t="shared" si="24"/>
        <v>421.77064045902353</v>
      </c>
      <c r="D379" s="13" t="s">
        <v>415</v>
      </c>
      <c r="E379" s="13"/>
      <c r="F379" s="14">
        <v>41939</v>
      </c>
      <c r="G379" s="15">
        <v>0</v>
      </c>
      <c r="H379" s="15">
        <v>0</v>
      </c>
      <c r="I379" s="15">
        <v>0</v>
      </c>
      <c r="J379" s="15">
        <v>1</v>
      </c>
      <c r="K379" s="15">
        <v>0</v>
      </c>
      <c r="L379" s="15">
        <f t="shared" si="25"/>
        <v>1</v>
      </c>
      <c r="M379" s="15">
        <v>1</v>
      </c>
      <c r="N379" s="15">
        <v>1</v>
      </c>
      <c r="O379" s="15">
        <v>1</v>
      </c>
      <c r="P379" s="15">
        <v>1</v>
      </c>
      <c r="Q379" s="15">
        <v>1</v>
      </c>
      <c r="R379" s="15">
        <v>1</v>
      </c>
      <c r="S379" s="15">
        <v>1</v>
      </c>
      <c r="T379" s="15">
        <v>1</v>
      </c>
      <c r="U379" s="15">
        <v>1</v>
      </c>
      <c r="V379" s="21">
        <f t="shared" si="23"/>
        <v>1</v>
      </c>
      <c r="W379" s="15">
        <v>1</v>
      </c>
      <c r="X379" s="15">
        <v>0</v>
      </c>
      <c r="Y379" s="15">
        <v>1</v>
      </c>
      <c r="Z379" s="15">
        <v>0</v>
      </c>
      <c r="AA379" s="15">
        <v>1</v>
      </c>
      <c r="AB379" s="15">
        <v>0</v>
      </c>
      <c r="AC379" s="20">
        <v>0</v>
      </c>
      <c r="AD379" s="15">
        <v>1</v>
      </c>
      <c r="AE379" s="15">
        <v>0</v>
      </c>
      <c r="AF379" s="20">
        <v>0</v>
      </c>
      <c r="AG379" s="35">
        <v>1</v>
      </c>
      <c r="AH379" s="35">
        <v>1</v>
      </c>
      <c r="AI379" s="35">
        <v>1</v>
      </c>
      <c r="AJ379" s="35">
        <v>1</v>
      </c>
      <c r="AK379" s="35">
        <v>1</v>
      </c>
      <c r="AL379" s="35">
        <v>1</v>
      </c>
      <c r="AM379" s="35">
        <v>1</v>
      </c>
      <c r="AN379" s="35">
        <v>1</v>
      </c>
      <c r="AO379" s="35">
        <v>1</v>
      </c>
      <c r="AP379" s="35">
        <v>1</v>
      </c>
      <c r="AQ379" s="35">
        <v>0</v>
      </c>
      <c r="AR379" s="35">
        <v>1</v>
      </c>
      <c r="AS379" s="35">
        <v>0</v>
      </c>
      <c r="AT379" s="35">
        <v>0</v>
      </c>
      <c r="AU379" s="35">
        <v>0</v>
      </c>
      <c r="AV379" s="35">
        <v>1</v>
      </c>
      <c r="AW379" s="35">
        <v>0</v>
      </c>
      <c r="AX379" s="35">
        <v>0</v>
      </c>
      <c r="AY379" s="35">
        <v>0</v>
      </c>
      <c r="AZ379" s="35">
        <v>0</v>
      </c>
      <c r="BA379" s="35">
        <v>0</v>
      </c>
      <c r="BB379" s="35">
        <v>0</v>
      </c>
      <c r="BC379" s="35">
        <v>0</v>
      </c>
      <c r="BD379" s="35">
        <v>0</v>
      </c>
      <c r="BE379" s="35">
        <v>1</v>
      </c>
      <c r="BF379" s="35">
        <v>1</v>
      </c>
      <c r="BG379" s="35">
        <v>1</v>
      </c>
      <c r="BH379" s="35" t="s">
        <v>461</v>
      </c>
      <c r="BI379" s="35" t="s">
        <v>454</v>
      </c>
      <c r="BJ379" s="35" t="s">
        <v>454</v>
      </c>
    </row>
    <row r="380" spans="1:62" ht="15">
      <c r="A380" s="13" t="s">
        <v>354</v>
      </c>
      <c r="B380" s="28">
        <v>24951</v>
      </c>
      <c r="C380" s="30">
        <f t="shared" si="24"/>
        <v>148.25938279388987</v>
      </c>
      <c r="D380" s="13" t="s">
        <v>415</v>
      </c>
      <c r="E380" s="13"/>
      <c r="F380" s="14">
        <v>41939</v>
      </c>
      <c r="G380" s="15">
        <v>0</v>
      </c>
      <c r="H380" s="15">
        <v>0</v>
      </c>
      <c r="I380" s="15">
        <v>0</v>
      </c>
      <c r="J380" s="15">
        <v>1</v>
      </c>
      <c r="K380" s="15">
        <v>0</v>
      </c>
      <c r="L380" s="15">
        <f t="shared" si="25"/>
        <v>1</v>
      </c>
      <c r="M380" s="15">
        <v>1</v>
      </c>
      <c r="N380" s="15">
        <v>1</v>
      </c>
      <c r="O380" s="15">
        <v>1</v>
      </c>
      <c r="P380" s="15">
        <v>1</v>
      </c>
      <c r="Q380" s="15">
        <v>1</v>
      </c>
      <c r="R380" s="15">
        <v>1</v>
      </c>
      <c r="S380" s="15">
        <v>1</v>
      </c>
      <c r="T380" s="15">
        <v>1</v>
      </c>
      <c r="U380" s="15">
        <v>1</v>
      </c>
      <c r="V380" s="21">
        <f t="shared" si="23"/>
        <v>1</v>
      </c>
      <c r="W380" s="15">
        <v>1</v>
      </c>
      <c r="X380" s="15">
        <v>0</v>
      </c>
      <c r="Y380" s="15">
        <v>1</v>
      </c>
      <c r="Z380" s="15">
        <v>0</v>
      </c>
      <c r="AA380" s="15">
        <v>1</v>
      </c>
      <c r="AB380" s="15">
        <v>0</v>
      </c>
      <c r="AC380" s="20">
        <v>0</v>
      </c>
      <c r="AD380" s="15">
        <v>1</v>
      </c>
      <c r="AE380" s="15">
        <v>0</v>
      </c>
      <c r="AF380" s="20">
        <v>0</v>
      </c>
      <c r="AG380" s="35">
        <v>1</v>
      </c>
      <c r="AH380" s="35">
        <v>1</v>
      </c>
      <c r="AI380" s="35">
        <v>1</v>
      </c>
      <c r="AJ380" s="35">
        <v>1</v>
      </c>
      <c r="AK380" s="35">
        <v>1</v>
      </c>
      <c r="AL380" s="35">
        <v>1</v>
      </c>
      <c r="AM380" s="35">
        <v>1</v>
      </c>
      <c r="AN380" s="35">
        <v>1</v>
      </c>
      <c r="AO380" s="35">
        <v>1</v>
      </c>
      <c r="AP380" s="35">
        <v>1</v>
      </c>
      <c r="AQ380" s="35">
        <v>0</v>
      </c>
      <c r="AR380" s="35">
        <v>1</v>
      </c>
      <c r="AS380" s="35">
        <v>0</v>
      </c>
      <c r="AT380" s="35">
        <v>0</v>
      </c>
      <c r="AU380" s="35">
        <v>0</v>
      </c>
      <c r="AV380" s="35">
        <v>1</v>
      </c>
      <c r="AW380" s="35">
        <v>0</v>
      </c>
      <c r="AX380" s="35">
        <v>0</v>
      </c>
      <c r="AY380" s="35">
        <v>0</v>
      </c>
      <c r="AZ380" s="35">
        <v>0</v>
      </c>
      <c r="BA380" s="35">
        <v>0</v>
      </c>
      <c r="BB380" s="35">
        <v>0</v>
      </c>
      <c r="BC380" s="35">
        <v>0</v>
      </c>
      <c r="BD380" s="35">
        <v>0</v>
      </c>
      <c r="BE380" s="35">
        <v>1</v>
      </c>
      <c r="BF380" s="35">
        <v>1</v>
      </c>
      <c r="BG380" s="35">
        <v>1</v>
      </c>
      <c r="BH380" s="35" t="s">
        <v>461</v>
      </c>
      <c r="BI380" s="35" t="s">
        <v>454</v>
      </c>
      <c r="BJ380" s="35" t="s">
        <v>454</v>
      </c>
    </row>
    <row r="381" spans="1:62" ht="15">
      <c r="A381" s="13" t="s">
        <v>361</v>
      </c>
      <c r="B381" s="28">
        <v>25675</v>
      </c>
      <c r="C381" s="30">
        <f t="shared" si="24"/>
        <v>152.56140648603753</v>
      </c>
      <c r="D381" s="13" t="s">
        <v>415</v>
      </c>
      <c r="E381" s="13"/>
      <c r="F381" s="14">
        <v>41939</v>
      </c>
      <c r="G381" s="15">
        <v>0</v>
      </c>
      <c r="H381" s="15">
        <v>0</v>
      </c>
      <c r="I381" s="15">
        <v>0</v>
      </c>
      <c r="J381" s="15">
        <v>1</v>
      </c>
      <c r="K381" s="15">
        <v>0</v>
      </c>
      <c r="L381" s="15">
        <f t="shared" si="25"/>
        <v>1</v>
      </c>
      <c r="M381" s="15">
        <v>1</v>
      </c>
      <c r="N381" s="15">
        <v>1</v>
      </c>
      <c r="O381" s="15">
        <v>1</v>
      </c>
      <c r="P381" s="15">
        <v>1</v>
      </c>
      <c r="Q381" s="15">
        <v>1</v>
      </c>
      <c r="R381" s="15">
        <v>1</v>
      </c>
      <c r="S381" s="15">
        <v>1</v>
      </c>
      <c r="T381" s="15">
        <v>1</v>
      </c>
      <c r="U381" s="15">
        <v>1</v>
      </c>
      <c r="V381" s="21">
        <f t="shared" si="23"/>
        <v>1</v>
      </c>
      <c r="W381" s="15">
        <v>1</v>
      </c>
      <c r="X381" s="15">
        <v>0</v>
      </c>
      <c r="Y381" s="15">
        <v>1</v>
      </c>
      <c r="Z381" s="15">
        <v>0</v>
      </c>
      <c r="AA381" s="15">
        <v>1</v>
      </c>
      <c r="AB381" s="15">
        <v>0</v>
      </c>
      <c r="AC381" s="20">
        <v>0</v>
      </c>
      <c r="AD381" s="15">
        <v>1</v>
      </c>
      <c r="AE381" s="15">
        <v>0</v>
      </c>
      <c r="AF381" s="20">
        <v>0</v>
      </c>
      <c r="AG381" s="35">
        <v>1</v>
      </c>
      <c r="AH381" s="35">
        <v>1</v>
      </c>
      <c r="AI381" s="35">
        <v>1</v>
      </c>
      <c r="AJ381" s="35">
        <v>1</v>
      </c>
      <c r="AK381" s="35">
        <v>1</v>
      </c>
      <c r="AL381" s="35">
        <v>1</v>
      </c>
      <c r="AM381" s="35">
        <v>1</v>
      </c>
      <c r="AN381" s="35">
        <v>1</v>
      </c>
      <c r="AO381" s="35">
        <v>1</v>
      </c>
      <c r="AP381" s="35">
        <v>1</v>
      </c>
      <c r="AQ381" s="35">
        <v>0</v>
      </c>
      <c r="AR381" s="35">
        <v>1</v>
      </c>
      <c r="AS381" s="35">
        <v>0</v>
      </c>
      <c r="AT381" s="35">
        <v>0</v>
      </c>
      <c r="AU381" s="35">
        <v>0</v>
      </c>
      <c r="AV381" s="35">
        <v>1</v>
      </c>
      <c r="AW381" s="35">
        <v>0</v>
      </c>
      <c r="AX381" s="35">
        <v>0</v>
      </c>
      <c r="AY381" s="35">
        <v>0</v>
      </c>
      <c r="AZ381" s="35">
        <v>0</v>
      </c>
      <c r="BA381" s="35">
        <v>0</v>
      </c>
      <c r="BB381" s="35">
        <v>0</v>
      </c>
      <c r="BC381" s="35">
        <v>0</v>
      </c>
      <c r="BD381" s="35">
        <v>0</v>
      </c>
      <c r="BE381" s="35">
        <v>1</v>
      </c>
      <c r="BF381" s="35">
        <v>1</v>
      </c>
      <c r="BG381" s="35">
        <v>1</v>
      </c>
      <c r="BH381" s="35" t="s">
        <v>461</v>
      </c>
      <c r="BI381" s="35" t="s">
        <v>454</v>
      </c>
      <c r="BJ381" s="35" t="s">
        <v>454</v>
      </c>
    </row>
    <row r="382" spans="1:62" ht="15">
      <c r="A382" s="13" t="s">
        <v>369</v>
      </c>
      <c r="B382" s="28">
        <v>103241</v>
      </c>
      <c r="C382" s="30">
        <f t="shared" si="24"/>
        <v>613.46025966991238</v>
      </c>
      <c r="D382" s="13" t="s">
        <v>415</v>
      </c>
      <c r="E382" s="13"/>
      <c r="F382" s="14">
        <v>41939</v>
      </c>
      <c r="G382" s="15">
        <v>0</v>
      </c>
      <c r="H382" s="15">
        <v>0</v>
      </c>
      <c r="I382" s="15">
        <v>0</v>
      </c>
      <c r="J382" s="15">
        <v>1</v>
      </c>
      <c r="K382" s="15">
        <v>0</v>
      </c>
      <c r="L382" s="15">
        <f t="shared" si="25"/>
        <v>1</v>
      </c>
      <c r="M382" s="15">
        <v>1</v>
      </c>
      <c r="N382" s="15">
        <v>1</v>
      </c>
      <c r="O382" s="15">
        <v>1</v>
      </c>
      <c r="P382" s="15">
        <v>1</v>
      </c>
      <c r="Q382" s="15">
        <v>1</v>
      </c>
      <c r="R382" s="15">
        <v>1</v>
      </c>
      <c r="S382" s="15">
        <v>1</v>
      </c>
      <c r="T382" s="15">
        <v>1</v>
      </c>
      <c r="U382" s="15">
        <v>1</v>
      </c>
      <c r="V382" s="21">
        <f t="shared" si="23"/>
        <v>1</v>
      </c>
      <c r="W382" s="15">
        <v>1</v>
      </c>
      <c r="X382" s="15">
        <v>0</v>
      </c>
      <c r="Y382" s="15">
        <v>1</v>
      </c>
      <c r="Z382" s="15">
        <v>0</v>
      </c>
      <c r="AA382" s="15">
        <v>1</v>
      </c>
      <c r="AB382" s="15">
        <v>0</v>
      </c>
      <c r="AC382" s="20">
        <v>0</v>
      </c>
      <c r="AD382" s="15">
        <v>1</v>
      </c>
      <c r="AE382" s="15">
        <v>0</v>
      </c>
      <c r="AF382" s="20">
        <v>0</v>
      </c>
      <c r="AG382" s="35">
        <v>1</v>
      </c>
      <c r="AH382" s="35">
        <v>1</v>
      </c>
      <c r="AI382" s="35">
        <v>1</v>
      </c>
      <c r="AJ382" s="35">
        <v>1</v>
      </c>
      <c r="AK382" s="35">
        <v>1</v>
      </c>
      <c r="AL382" s="35">
        <v>1</v>
      </c>
      <c r="AM382" s="35">
        <v>1</v>
      </c>
      <c r="AN382" s="35">
        <v>1</v>
      </c>
      <c r="AO382" s="35">
        <v>1</v>
      </c>
      <c r="AP382" s="35">
        <v>1</v>
      </c>
      <c r="AQ382" s="35">
        <v>0</v>
      </c>
      <c r="AR382" s="35">
        <v>1</v>
      </c>
      <c r="AS382" s="35">
        <v>0</v>
      </c>
      <c r="AT382" s="35">
        <v>0</v>
      </c>
      <c r="AU382" s="35">
        <v>0</v>
      </c>
      <c r="AV382" s="35">
        <v>1</v>
      </c>
      <c r="AW382" s="35">
        <v>0</v>
      </c>
      <c r="AX382" s="35">
        <v>0</v>
      </c>
      <c r="AY382" s="35">
        <v>0</v>
      </c>
      <c r="AZ382" s="35">
        <v>0</v>
      </c>
      <c r="BA382" s="35">
        <v>0</v>
      </c>
      <c r="BB382" s="35">
        <v>0</v>
      </c>
      <c r="BC382" s="35">
        <v>0</v>
      </c>
      <c r="BD382" s="35">
        <v>0</v>
      </c>
      <c r="BE382" s="35">
        <v>1</v>
      </c>
      <c r="BF382" s="35">
        <v>1</v>
      </c>
      <c r="BG382" s="35">
        <v>1</v>
      </c>
      <c r="BH382" s="35" t="s">
        <v>461</v>
      </c>
      <c r="BI382" s="35" t="s">
        <v>454</v>
      </c>
      <c r="BJ382" s="35" t="s">
        <v>454</v>
      </c>
    </row>
    <row r="383" spans="1:62" ht="15">
      <c r="A383" s="13" t="s">
        <v>391</v>
      </c>
      <c r="B383" s="28">
        <v>123561</v>
      </c>
      <c r="C383" s="30">
        <f t="shared" si="24"/>
        <v>734.20214009041024</v>
      </c>
      <c r="D383" s="13" t="s">
        <v>415</v>
      </c>
      <c r="E383" s="13"/>
      <c r="F383" s="14">
        <v>41939</v>
      </c>
      <c r="G383" s="15">
        <v>0</v>
      </c>
      <c r="H383" s="15">
        <v>0</v>
      </c>
      <c r="I383" s="15">
        <v>0</v>
      </c>
      <c r="J383" s="15">
        <v>1</v>
      </c>
      <c r="K383" s="15">
        <v>0</v>
      </c>
      <c r="L383" s="15">
        <f t="shared" si="25"/>
        <v>1</v>
      </c>
      <c r="M383" s="15">
        <v>1</v>
      </c>
      <c r="N383" s="15">
        <v>1</v>
      </c>
      <c r="O383" s="15">
        <v>1</v>
      </c>
      <c r="P383" s="15">
        <v>1</v>
      </c>
      <c r="Q383" s="15">
        <v>1</v>
      </c>
      <c r="R383" s="15">
        <v>1</v>
      </c>
      <c r="S383" s="15">
        <v>1</v>
      </c>
      <c r="T383" s="15">
        <v>1</v>
      </c>
      <c r="U383" s="15">
        <v>1</v>
      </c>
      <c r="V383" s="21">
        <f t="shared" si="23"/>
        <v>1</v>
      </c>
      <c r="W383" s="15">
        <v>1</v>
      </c>
      <c r="X383" s="15">
        <v>0</v>
      </c>
      <c r="Y383" s="15">
        <v>1</v>
      </c>
      <c r="Z383" s="15">
        <v>0</v>
      </c>
      <c r="AA383" s="15">
        <v>1</v>
      </c>
      <c r="AB383" s="15">
        <v>0</v>
      </c>
      <c r="AC383" s="20">
        <v>0</v>
      </c>
      <c r="AD383" s="15">
        <v>1</v>
      </c>
      <c r="AE383" s="15">
        <v>0</v>
      </c>
      <c r="AF383" s="20">
        <v>0</v>
      </c>
      <c r="AG383" s="35">
        <v>1</v>
      </c>
      <c r="AH383" s="35">
        <v>1</v>
      </c>
      <c r="AI383" s="35">
        <v>1</v>
      </c>
      <c r="AJ383" s="35">
        <v>1</v>
      </c>
      <c r="AK383" s="35">
        <v>1</v>
      </c>
      <c r="AL383" s="35">
        <v>1</v>
      </c>
      <c r="AM383" s="35">
        <v>1</v>
      </c>
      <c r="AN383" s="35">
        <v>1</v>
      </c>
      <c r="AO383" s="35">
        <v>1</v>
      </c>
      <c r="AP383" s="35">
        <v>1</v>
      </c>
      <c r="AQ383" s="35">
        <v>0</v>
      </c>
      <c r="AR383" s="35">
        <v>1</v>
      </c>
      <c r="AS383" s="35">
        <v>0</v>
      </c>
      <c r="AT383" s="35">
        <v>0</v>
      </c>
      <c r="AU383" s="35">
        <v>0</v>
      </c>
      <c r="AV383" s="35">
        <v>1</v>
      </c>
      <c r="AW383" s="35">
        <v>0</v>
      </c>
      <c r="AX383" s="35">
        <v>0</v>
      </c>
      <c r="AY383" s="35">
        <v>0</v>
      </c>
      <c r="AZ383" s="35">
        <v>0</v>
      </c>
      <c r="BA383" s="35">
        <v>0</v>
      </c>
      <c r="BB383" s="35">
        <v>0</v>
      </c>
      <c r="BC383" s="35">
        <v>0</v>
      </c>
      <c r="BD383" s="35">
        <v>0</v>
      </c>
      <c r="BE383" s="35">
        <v>1</v>
      </c>
      <c r="BF383" s="35">
        <v>1</v>
      </c>
      <c r="BG383" s="35">
        <v>1</v>
      </c>
      <c r="BH383" s="35" t="s">
        <v>461</v>
      </c>
      <c r="BI383" s="35" t="s">
        <v>454</v>
      </c>
      <c r="BJ383" s="35" t="s">
        <v>454</v>
      </c>
    </row>
    <row r="384" spans="1:62" ht="15">
      <c r="A384" s="13" t="s">
        <v>392</v>
      </c>
      <c r="B384" s="28">
        <v>8075</v>
      </c>
      <c r="C384" s="30">
        <f t="shared" si="24"/>
        <v>47.98182501946458</v>
      </c>
      <c r="D384" s="13" t="s">
        <v>415</v>
      </c>
      <c r="E384" s="13"/>
      <c r="F384" s="14">
        <v>41939</v>
      </c>
      <c r="G384" s="15">
        <v>0</v>
      </c>
      <c r="H384" s="15">
        <v>0</v>
      </c>
      <c r="I384" s="15">
        <v>0</v>
      </c>
      <c r="J384" s="15">
        <v>1</v>
      </c>
      <c r="K384" s="15">
        <v>0</v>
      </c>
      <c r="L384" s="15">
        <f t="shared" si="25"/>
        <v>1</v>
      </c>
      <c r="M384" s="15">
        <v>1</v>
      </c>
      <c r="N384" s="15">
        <v>1</v>
      </c>
      <c r="O384" s="15">
        <v>1</v>
      </c>
      <c r="P384" s="15">
        <v>1</v>
      </c>
      <c r="Q384" s="15">
        <v>1</v>
      </c>
      <c r="R384" s="15">
        <v>1</v>
      </c>
      <c r="S384" s="15">
        <v>1</v>
      </c>
      <c r="T384" s="15">
        <v>1</v>
      </c>
      <c r="U384" s="15">
        <v>1</v>
      </c>
      <c r="V384" s="21">
        <f t="shared" si="23"/>
        <v>1</v>
      </c>
      <c r="W384" s="15">
        <v>1</v>
      </c>
      <c r="X384" s="15">
        <v>0</v>
      </c>
      <c r="Y384" s="15">
        <v>1</v>
      </c>
      <c r="Z384" s="15">
        <v>0</v>
      </c>
      <c r="AA384" s="15">
        <v>1</v>
      </c>
      <c r="AB384" s="15">
        <v>0</v>
      </c>
      <c r="AC384" s="20">
        <v>0</v>
      </c>
      <c r="AD384" s="15">
        <v>1</v>
      </c>
      <c r="AE384" s="15">
        <v>0</v>
      </c>
      <c r="AF384" s="20">
        <v>0</v>
      </c>
      <c r="AG384" s="35">
        <v>1</v>
      </c>
      <c r="AH384" s="35">
        <v>1</v>
      </c>
      <c r="AI384" s="35">
        <v>1</v>
      </c>
      <c r="AJ384" s="35">
        <v>1</v>
      </c>
      <c r="AK384" s="35">
        <v>1</v>
      </c>
      <c r="AL384" s="35">
        <v>1</v>
      </c>
      <c r="AM384" s="35">
        <v>1</v>
      </c>
      <c r="AN384" s="35">
        <v>1</v>
      </c>
      <c r="AO384" s="35">
        <v>1</v>
      </c>
      <c r="AP384" s="35">
        <v>1</v>
      </c>
      <c r="AQ384" s="35">
        <v>0</v>
      </c>
      <c r="AR384" s="35">
        <v>1</v>
      </c>
      <c r="AS384" s="35">
        <v>0</v>
      </c>
      <c r="AT384" s="35">
        <v>0</v>
      </c>
      <c r="AU384" s="35">
        <v>0</v>
      </c>
      <c r="AV384" s="35">
        <v>1</v>
      </c>
      <c r="AW384" s="35">
        <v>0</v>
      </c>
      <c r="AX384" s="35">
        <v>0</v>
      </c>
      <c r="AY384" s="35">
        <v>0</v>
      </c>
      <c r="AZ384" s="35">
        <v>0</v>
      </c>
      <c r="BA384" s="35">
        <v>0</v>
      </c>
      <c r="BB384" s="35">
        <v>0</v>
      </c>
      <c r="BC384" s="35">
        <v>0</v>
      </c>
      <c r="BD384" s="35">
        <v>0</v>
      </c>
      <c r="BE384" s="35">
        <v>1</v>
      </c>
      <c r="BF384" s="35">
        <v>1</v>
      </c>
      <c r="BG384" s="35">
        <v>1</v>
      </c>
      <c r="BH384" s="35" t="s">
        <v>461</v>
      </c>
      <c r="BI384" s="35" t="s">
        <v>454</v>
      </c>
      <c r="BJ384" s="35" t="s">
        <v>454</v>
      </c>
    </row>
    <row r="385" spans="1:62" ht="15">
      <c r="A385" s="13" t="s">
        <v>20</v>
      </c>
      <c r="B385" s="28">
        <v>16440</v>
      </c>
      <c r="C385" s="30">
        <f t="shared" si="24"/>
        <v>97.6868363244579</v>
      </c>
      <c r="D385" s="13" t="s">
        <v>421</v>
      </c>
      <c r="E385" s="13"/>
      <c r="F385" s="14">
        <v>41948</v>
      </c>
      <c r="G385" s="15">
        <v>0</v>
      </c>
      <c r="H385" s="15">
        <v>0</v>
      </c>
      <c r="I385" s="15">
        <v>0</v>
      </c>
      <c r="J385" s="15">
        <v>0</v>
      </c>
      <c r="K385" s="15">
        <v>1</v>
      </c>
      <c r="L385" s="15">
        <f t="shared" si="25"/>
        <v>1</v>
      </c>
      <c r="M385" s="15">
        <v>1</v>
      </c>
      <c r="N385" s="15">
        <v>1</v>
      </c>
      <c r="O385" s="15">
        <v>1</v>
      </c>
      <c r="P385" s="15">
        <v>1</v>
      </c>
      <c r="Q385" s="15">
        <v>1</v>
      </c>
      <c r="R385" s="15">
        <v>1</v>
      </c>
      <c r="S385" s="15">
        <v>1</v>
      </c>
      <c r="T385" s="15">
        <v>1</v>
      </c>
      <c r="U385" s="15">
        <v>1</v>
      </c>
      <c r="V385" s="21">
        <f t="shared" si="23"/>
        <v>1</v>
      </c>
      <c r="W385" s="15">
        <v>1</v>
      </c>
      <c r="X385" s="15">
        <v>0</v>
      </c>
      <c r="Y385" s="15">
        <v>1</v>
      </c>
      <c r="Z385" s="15">
        <v>0</v>
      </c>
      <c r="AA385" s="15">
        <v>1</v>
      </c>
      <c r="AB385" s="15">
        <v>0</v>
      </c>
      <c r="AC385" s="20">
        <v>1</v>
      </c>
      <c r="AD385" s="15">
        <v>0</v>
      </c>
      <c r="AE385" s="15">
        <v>0</v>
      </c>
      <c r="AF385" s="20">
        <v>0</v>
      </c>
      <c r="AG385" s="35">
        <v>1</v>
      </c>
      <c r="AH385" s="35">
        <v>0</v>
      </c>
      <c r="AI385" s="35">
        <v>0</v>
      </c>
      <c r="AJ385" s="35">
        <v>1</v>
      </c>
      <c r="AK385" s="35">
        <v>0</v>
      </c>
      <c r="AL385" s="35">
        <v>1</v>
      </c>
      <c r="AM385" s="35">
        <v>1</v>
      </c>
      <c r="AN385" s="35">
        <v>1</v>
      </c>
      <c r="AO385" s="35">
        <v>1</v>
      </c>
      <c r="AP385" s="35">
        <v>0</v>
      </c>
      <c r="AQ385" s="35">
        <v>0</v>
      </c>
      <c r="AR385" s="35">
        <v>0</v>
      </c>
      <c r="AS385" s="35">
        <v>1</v>
      </c>
      <c r="AT385" s="35">
        <v>0</v>
      </c>
      <c r="AU385" s="35">
        <v>1</v>
      </c>
      <c r="AV385" s="35">
        <v>0</v>
      </c>
      <c r="AW385" s="35">
        <v>1</v>
      </c>
      <c r="AX385" s="35">
        <v>1</v>
      </c>
      <c r="AY385" s="35">
        <v>1</v>
      </c>
      <c r="AZ385" s="35">
        <v>0</v>
      </c>
      <c r="BA385" s="35">
        <v>1</v>
      </c>
      <c r="BB385" s="35">
        <v>1</v>
      </c>
      <c r="BC385" s="35">
        <v>1</v>
      </c>
      <c r="BD385" s="35" t="s">
        <v>465</v>
      </c>
      <c r="BE385" s="35">
        <v>1</v>
      </c>
      <c r="BF385" s="35">
        <v>1</v>
      </c>
      <c r="BG385" s="35">
        <v>1</v>
      </c>
      <c r="BH385" s="35" t="s">
        <v>454</v>
      </c>
      <c r="BI385" s="35" t="s">
        <v>454</v>
      </c>
      <c r="BJ385" s="35" t="s">
        <v>454</v>
      </c>
    </row>
    <row r="386" spans="1:62" ht="15">
      <c r="A386" s="13" t="s">
        <v>31</v>
      </c>
      <c r="B386" s="28">
        <v>18256</v>
      </c>
      <c r="C386" s="30">
        <f t="shared" si="24"/>
        <v>108.47754768487249</v>
      </c>
      <c r="D386" s="13" t="s">
        <v>421</v>
      </c>
      <c r="E386" s="13"/>
      <c r="F386" s="14">
        <v>41955</v>
      </c>
      <c r="G386" s="15">
        <v>0</v>
      </c>
      <c r="H386" s="15">
        <v>0</v>
      </c>
      <c r="I386" s="15">
        <v>0</v>
      </c>
      <c r="J386" s="15">
        <v>0</v>
      </c>
      <c r="K386" s="15">
        <v>1</v>
      </c>
      <c r="L386" s="15">
        <f t="shared" si="25"/>
        <v>1</v>
      </c>
      <c r="M386" s="15">
        <v>1</v>
      </c>
      <c r="N386" s="15">
        <v>1</v>
      </c>
      <c r="O386" s="15">
        <v>1</v>
      </c>
      <c r="P386" s="15">
        <v>1</v>
      </c>
      <c r="Q386" s="15">
        <v>1</v>
      </c>
      <c r="R386" s="15">
        <v>1</v>
      </c>
      <c r="S386" s="15">
        <v>1</v>
      </c>
      <c r="T386" s="15">
        <v>1</v>
      </c>
      <c r="U386" s="15">
        <v>1</v>
      </c>
      <c r="V386" s="21">
        <f t="shared" si="23"/>
        <v>1</v>
      </c>
      <c r="W386" s="15">
        <v>1</v>
      </c>
      <c r="X386" s="15">
        <v>0</v>
      </c>
      <c r="Y386" s="15">
        <v>1</v>
      </c>
      <c r="Z386" s="15">
        <v>0</v>
      </c>
      <c r="AA386" s="15">
        <v>1</v>
      </c>
      <c r="AB386" s="15">
        <v>0</v>
      </c>
      <c r="AC386" s="20">
        <v>1</v>
      </c>
      <c r="AD386" s="15">
        <v>0</v>
      </c>
      <c r="AE386" s="15">
        <v>0</v>
      </c>
      <c r="AF386" s="20">
        <v>0</v>
      </c>
      <c r="AG386" s="35">
        <v>1</v>
      </c>
      <c r="AH386" s="35">
        <v>0</v>
      </c>
      <c r="AI386" s="35">
        <v>0</v>
      </c>
      <c r="AJ386" s="35">
        <v>1</v>
      </c>
      <c r="AK386" s="35">
        <v>0</v>
      </c>
      <c r="AL386" s="35">
        <v>1</v>
      </c>
      <c r="AM386" s="35">
        <v>1</v>
      </c>
      <c r="AN386" s="35">
        <v>1</v>
      </c>
      <c r="AO386" s="35">
        <v>1</v>
      </c>
      <c r="AP386" s="35">
        <v>0</v>
      </c>
      <c r="AQ386" s="35">
        <v>0</v>
      </c>
      <c r="AR386" s="35">
        <v>0</v>
      </c>
      <c r="AS386" s="35">
        <v>1</v>
      </c>
      <c r="AT386" s="35">
        <v>0</v>
      </c>
      <c r="AU386" s="35">
        <v>1</v>
      </c>
      <c r="AV386" s="35">
        <v>0</v>
      </c>
      <c r="AW386" s="35">
        <v>1</v>
      </c>
      <c r="AX386" s="35">
        <v>1</v>
      </c>
      <c r="AY386" s="35">
        <v>1</v>
      </c>
      <c r="AZ386" s="35">
        <v>0</v>
      </c>
      <c r="BA386" s="35">
        <v>1</v>
      </c>
      <c r="BB386" s="35">
        <v>1</v>
      </c>
      <c r="BC386" s="35">
        <v>1</v>
      </c>
      <c r="BD386" s="35" t="s">
        <v>465</v>
      </c>
      <c r="BE386" s="35">
        <v>1</v>
      </c>
      <c r="BF386" s="35">
        <v>1</v>
      </c>
      <c r="BG386" s="35">
        <v>1</v>
      </c>
      <c r="BH386" s="35" t="s">
        <v>454</v>
      </c>
      <c r="BI386" s="35" t="s">
        <v>454</v>
      </c>
      <c r="BJ386" s="35" t="s">
        <v>454</v>
      </c>
    </row>
    <row r="387" spans="1:62" ht="15">
      <c r="A387" s="13" t="s">
        <v>38</v>
      </c>
      <c r="B387" s="28">
        <v>28617</v>
      </c>
      <c r="C387" s="30">
        <f t="shared" si="24"/>
        <v>170.04283425164309</v>
      </c>
      <c r="D387" s="13" t="s">
        <v>421</v>
      </c>
      <c r="E387" s="13"/>
      <c r="F387" s="14">
        <v>41955</v>
      </c>
      <c r="G387" s="15">
        <v>0</v>
      </c>
      <c r="H387" s="15">
        <v>0</v>
      </c>
      <c r="I387" s="15">
        <v>0</v>
      </c>
      <c r="J387" s="15">
        <v>0</v>
      </c>
      <c r="K387" s="15">
        <v>1</v>
      </c>
      <c r="L387" s="15">
        <f t="shared" si="25"/>
        <v>1</v>
      </c>
      <c r="M387" s="15">
        <v>1</v>
      </c>
      <c r="N387" s="15">
        <v>1</v>
      </c>
      <c r="O387" s="15">
        <v>1</v>
      </c>
      <c r="P387" s="15">
        <v>1</v>
      </c>
      <c r="Q387" s="15">
        <v>1</v>
      </c>
      <c r="R387" s="15">
        <v>1</v>
      </c>
      <c r="S387" s="15">
        <v>1</v>
      </c>
      <c r="T387" s="15">
        <v>1</v>
      </c>
      <c r="U387" s="15">
        <v>1</v>
      </c>
      <c r="V387" s="21">
        <f t="shared" ref="V387:V405" si="26">SUM(M387:U387)/9</f>
        <v>1</v>
      </c>
      <c r="W387" s="15">
        <v>1</v>
      </c>
      <c r="X387" s="15">
        <v>0</v>
      </c>
      <c r="Y387" s="15">
        <v>1</v>
      </c>
      <c r="Z387" s="15">
        <v>0</v>
      </c>
      <c r="AA387" s="15">
        <v>1</v>
      </c>
      <c r="AB387" s="15">
        <v>0</v>
      </c>
      <c r="AC387" s="20">
        <v>1</v>
      </c>
      <c r="AD387" s="15">
        <v>0</v>
      </c>
      <c r="AE387" s="15">
        <v>0</v>
      </c>
      <c r="AF387" s="20">
        <v>0</v>
      </c>
      <c r="AG387" s="35">
        <v>1</v>
      </c>
      <c r="AH387" s="35">
        <v>0</v>
      </c>
      <c r="AI387" s="35">
        <v>0</v>
      </c>
      <c r="AJ387" s="35">
        <v>1</v>
      </c>
      <c r="AK387" s="35">
        <v>0</v>
      </c>
      <c r="AL387" s="35">
        <v>1</v>
      </c>
      <c r="AM387" s="35">
        <v>1</v>
      </c>
      <c r="AN387" s="35">
        <v>1</v>
      </c>
      <c r="AO387" s="35">
        <v>1</v>
      </c>
      <c r="AP387" s="35">
        <v>0</v>
      </c>
      <c r="AQ387" s="35">
        <v>0</v>
      </c>
      <c r="AR387" s="35">
        <v>0</v>
      </c>
      <c r="AS387" s="35">
        <v>1</v>
      </c>
      <c r="AT387" s="35">
        <v>0</v>
      </c>
      <c r="AU387" s="35">
        <v>1</v>
      </c>
      <c r="AV387" s="35">
        <v>0</v>
      </c>
      <c r="AW387" s="35">
        <v>1</v>
      </c>
      <c r="AX387" s="35">
        <v>1</v>
      </c>
      <c r="AY387" s="35">
        <v>1</v>
      </c>
      <c r="AZ387" s="35">
        <v>0</v>
      </c>
      <c r="BA387" s="35">
        <v>1</v>
      </c>
      <c r="BB387" s="35">
        <v>1</v>
      </c>
      <c r="BC387" s="35">
        <v>1</v>
      </c>
      <c r="BD387" s="35" t="s">
        <v>465</v>
      </c>
      <c r="BE387" s="35">
        <v>1</v>
      </c>
      <c r="BF387" s="35">
        <v>1</v>
      </c>
      <c r="BG387" s="35">
        <v>1</v>
      </c>
      <c r="BH387" s="35" t="s">
        <v>454</v>
      </c>
      <c r="BI387" s="35" t="s">
        <v>454</v>
      </c>
      <c r="BJ387" s="35" t="s">
        <v>454</v>
      </c>
    </row>
    <row r="388" spans="1:62" ht="15">
      <c r="A388" s="13" t="s">
        <v>42</v>
      </c>
      <c r="B388" s="28">
        <v>19834</v>
      </c>
      <c r="C388" s="30">
        <f t="shared" ref="C388:C404" si="27">100000*(B388/$B$406)</f>
        <v>117.85405788681862</v>
      </c>
      <c r="D388" s="13" t="s">
        <v>421</v>
      </c>
      <c r="E388" s="13"/>
      <c r="F388" s="14">
        <v>41948</v>
      </c>
      <c r="G388" s="15">
        <v>0</v>
      </c>
      <c r="H388" s="15">
        <v>0</v>
      </c>
      <c r="I388" s="15">
        <v>0</v>
      </c>
      <c r="J388" s="15">
        <v>1</v>
      </c>
      <c r="K388" s="15">
        <v>0</v>
      </c>
      <c r="L388" s="15">
        <f t="shared" ref="L388:L405" si="28">I388+J388+K388</f>
        <v>1</v>
      </c>
      <c r="M388" s="15">
        <v>1</v>
      </c>
      <c r="N388" s="15">
        <v>1</v>
      </c>
      <c r="O388" s="15">
        <v>1</v>
      </c>
      <c r="P388" s="15">
        <v>1</v>
      </c>
      <c r="Q388" s="15">
        <v>1</v>
      </c>
      <c r="R388" s="15">
        <v>1</v>
      </c>
      <c r="S388" s="15">
        <v>1</v>
      </c>
      <c r="T388" s="15">
        <v>1</v>
      </c>
      <c r="U388" s="15">
        <v>1</v>
      </c>
      <c r="V388" s="21">
        <f t="shared" si="26"/>
        <v>1</v>
      </c>
      <c r="W388" s="15">
        <v>1</v>
      </c>
      <c r="X388" s="15">
        <v>0</v>
      </c>
      <c r="Y388" s="15">
        <v>1</v>
      </c>
      <c r="Z388" s="15">
        <v>0</v>
      </c>
      <c r="AA388" s="15">
        <v>1</v>
      </c>
      <c r="AB388" s="15">
        <v>0</v>
      </c>
      <c r="AC388" s="20">
        <v>1</v>
      </c>
      <c r="AD388" s="15">
        <v>0</v>
      </c>
      <c r="AE388" s="15">
        <v>0</v>
      </c>
      <c r="AF388" s="20">
        <v>0</v>
      </c>
      <c r="AG388" s="35">
        <v>1</v>
      </c>
      <c r="AH388" s="35">
        <v>0</v>
      </c>
      <c r="AI388" s="35">
        <v>0</v>
      </c>
      <c r="AJ388" s="35">
        <v>1</v>
      </c>
      <c r="AK388" s="35">
        <v>0</v>
      </c>
      <c r="AL388" s="35">
        <v>1</v>
      </c>
      <c r="AM388" s="35">
        <v>1</v>
      </c>
      <c r="AN388" s="35">
        <v>1</v>
      </c>
      <c r="AO388" s="35">
        <v>1</v>
      </c>
      <c r="AP388" s="35">
        <v>0</v>
      </c>
      <c r="AQ388" s="35">
        <v>0</v>
      </c>
      <c r="AR388" s="35">
        <v>0</v>
      </c>
      <c r="AS388" s="35">
        <v>1</v>
      </c>
      <c r="AT388" s="35">
        <v>0</v>
      </c>
      <c r="AU388" s="35">
        <v>1</v>
      </c>
      <c r="AV388" s="35">
        <v>0</v>
      </c>
      <c r="AW388" s="35">
        <v>1</v>
      </c>
      <c r="AX388" s="35">
        <v>1</v>
      </c>
      <c r="AY388" s="35">
        <v>1</v>
      </c>
      <c r="AZ388" s="35">
        <v>0</v>
      </c>
      <c r="BA388" s="35">
        <v>1</v>
      </c>
      <c r="BB388" s="35">
        <v>1</v>
      </c>
      <c r="BC388" s="35">
        <v>1</v>
      </c>
      <c r="BD388" s="35" t="s">
        <v>465</v>
      </c>
      <c r="BE388" s="35">
        <v>1</v>
      </c>
      <c r="BF388" s="35">
        <v>1</v>
      </c>
      <c r="BG388" s="35">
        <v>1</v>
      </c>
      <c r="BH388" s="35" t="s">
        <v>454</v>
      </c>
      <c r="BI388" s="35" t="s">
        <v>454</v>
      </c>
      <c r="BJ388" s="35" t="s">
        <v>454</v>
      </c>
    </row>
    <row r="389" spans="1:62" ht="15">
      <c r="A389" s="13" t="s">
        <v>64</v>
      </c>
      <c r="B389" s="28">
        <v>20344</v>
      </c>
      <c r="C389" s="30">
        <f t="shared" si="27"/>
        <v>120.88448894067956</v>
      </c>
      <c r="D389" s="13" t="s">
        <v>421</v>
      </c>
      <c r="E389" s="13"/>
      <c r="F389" s="14">
        <v>41972</v>
      </c>
      <c r="G389" s="15">
        <v>0</v>
      </c>
      <c r="H389" s="15">
        <v>0</v>
      </c>
      <c r="I389" s="15">
        <v>0</v>
      </c>
      <c r="J389" s="15">
        <v>0</v>
      </c>
      <c r="K389" s="15">
        <v>1</v>
      </c>
      <c r="L389" s="15">
        <f t="shared" si="28"/>
        <v>1</v>
      </c>
      <c r="M389" s="15">
        <v>1</v>
      </c>
      <c r="N389" s="15">
        <v>1</v>
      </c>
      <c r="O389" s="15">
        <v>1</v>
      </c>
      <c r="P389" s="15">
        <v>1</v>
      </c>
      <c r="Q389" s="15">
        <v>1</v>
      </c>
      <c r="R389" s="15">
        <v>1</v>
      </c>
      <c r="S389" s="15">
        <v>1</v>
      </c>
      <c r="T389" s="15">
        <v>1</v>
      </c>
      <c r="U389" s="15">
        <v>1</v>
      </c>
      <c r="V389" s="21">
        <f t="shared" si="26"/>
        <v>1</v>
      </c>
      <c r="W389" s="15">
        <v>1</v>
      </c>
      <c r="X389" s="15">
        <v>0</v>
      </c>
      <c r="Y389" s="15">
        <v>1</v>
      </c>
      <c r="Z389" s="15">
        <v>0</v>
      </c>
      <c r="AA389" s="15">
        <v>1</v>
      </c>
      <c r="AB389" s="15">
        <v>0</v>
      </c>
      <c r="AC389" s="20">
        <v>1</v>
      </c>
      <c r="AD389" s="15">
        <v>0</v>
      </c>
      <c r="AE389" s="15">
        <v>0</v>
      </c>
      <c r="AF389" s="20">
        <v>0</v>
      </c>
      <c r="AG389" s="35">
        <v>1</v>
      </c>
      <c r="AH389" s="35">
        <v>0</v>
      </c>
      <c r="AI389" s="35">
        <v>0</v>
      </c>
      <c r="AJ389" s="35">
        <v>1</v>
      </c>
      <c r="AK389" s="35">
        <v>0</v>
      </c>
      <c r="AL389" s="35">
        <v>1</v>
      </c>
      <c r="AM389" s="35">
        <v>1</v>
      </c>
      <c r="AN389" s="35">
        <v>1</v>
      </c>
      <c r="AO389" s="35">
        <v>1</v>
      </c>
      <c r="AP389" s="35">
        <v>0</v>
      </c>
      <c r="AQ389" s="35">
        <v>0</v>
      </c>
      <c r="AR389" s="35">
        <v>0</v>
      </c>
      <c r="AS389" s="35">
        <v>1</v>
      </c>
      <c r="AT389" s="35">
        <v>0</v>
      </c>
      <c r="AU389" s="35">
        <v>1</v>
      </c>
      <c r="AV389" s="35">
        <v>0</v>
      </c>
      <c r="AW389" s="35">
        <v>1</v>
      </c>
      <c r="AX389" s="35">
        <v>1</v>
      </c>
      <c r="AY389" s="35">
        <v>1</v>
      </c>
      <c r="AZ389" s="35">
        <v>0</v>
      </c>
      <c r="BA389" s="35">
        <v>1</v>
      </c>
      <c r="BB389" s="35">
        <v>1</v>
      </c>
      <c r="BC389" s="35">
        <v>1</v>
      </c>
      <c r="BD389" s="35" t="s">
        <v>465</v>
      </c>
      <c r="BE389" s="35">
        <v>1</v>
      </c>
      <c r="BF389" s="35">
        <v>1</v>
      </c>
      <c r="BG389" s="35">
        <v>1</v>
      </c>
      <c r="BH389" s="35" t="s">
        <v>454</v>
      </c>
      <c r="BI389" s="35" t="s">
        <v>454</v>
      </c>
      <c r="BJ389" s="35" t="s">
        <v>454</v>
      </c>
    </row>
    <row r="390" spans="1:62" ht="15">
      <c r="A390" s="13" t="s">
        <v>77</v>
      </c>
      <c r="B390" s="28">
        <v>31659</v>
      </c>
      <c r="C390" s="30">
        <f t="shared" si="27"/>
        <v>188.11846418467232</v>
      </c>
      <c r="D390" s="13" t="s">
        <v>421</v>
      </c>
      <c r="E390" s="13"/>
      <c r="F390" s="14">
        <v>41955</v>
      </c>
      <c r="G390" s="15">
        <v>0</v>
      </c>
      <c r="H390" s="15">
        <v>0</v>
      </c>
      <c r="I390" s="15">
        <v>0</v>
      </c>
      <c r="J390" s="15">
        <v>0</v>
      </c>
      <c r="K390" s="15">
        <v>1</v>
      </c>
      <c r="L390" s="15">
        <f t="shared" si="28"/>
        <v>1</v>
      </c>
      <c r="M390" s="15">
        <v>1</v>
      </c>
      <c r="N390" s="15">
        <v>1</v>
      </c>
      <c r="O390" s="15">
        <v>1</v>
      </c>
      <c r="P390" s="15">
        <v>1</v>
      </c>
      <c r="Q390" s="15">
        <v>1</v>
      </c>
      <c r="R390" s="15">
        <v>1</v>
      </c>
      <c r="S390" s="15">
        <v>1</v>
      </c>
      <c r="T390" s="15">
        <v>1</v>
      </c>
      <c r="U390" s="15">
        <v>1</v>
      </c>
      <c r="V390" s="21">
        <f t="shared" si="26"/>
        <v>1</v>
      </c>
      <c r="W390" s="15">
        <v>1</v>
      </c>
      <c r="X390" s="15">
        <v>0</v>
      </c>
      <c r="Y390" s="15">
        <v>1</v>
      </c>
      <c r="Z390" s="15">
        <v>0</v>
      </c>
      <c r="AA390" s="15">
        <v>1</v>
      </c>
      <c r="AB390" s="15">
        <v>0</v>
      </c>
      <c r="AC390" s="20">
        <v>1</v>
      </c>
      <c r="AD390" s="15">
        <v>0</v>
      </c>
      <c r="AE390" s="15">
        <v>0</v>
      </c>
      <c r="AF390" s="20">
        <v>0</v>
      </c>
      <c r="AG390" s="35">
        <v>1</v>
      </c>
      <c r="AH390" s="35">
        <v>0</v>
      </c>
      <c r="AI390" s="35">
        <v>0</v>
      </c>
      <c r="AJ390" s="35">
        <v>1</v>
      </c>
      <c r="AK390" s="35">
        <v>0</v>
      </c>
      <c r="AL390" s="35">
        <v>1</v>
      </c>
      <c r="AM390" s="35">
        <v>1</v>
      </c>
      <c r="AN390" s="35">
        <v>1</v>
      </c>
      <c r="AO390" s="35">
        <v>1</v>
      </c>
      <c r="AP390" s="35">
        <v>0</v>
      </c>
      <c r="AQ390" s="35">
        <v>0</v>
      </c>
      <c r="AR390" s="35">
        <v>0</v>
      </c>
      <c r="AS390" s="35">
        <v>1</v>
      </c>
      <c r="AT390" s="35">
        <v>0</v>
      </c>
      <c r="AU390" s="35">
        <v>1</v>
      </c>
      <c r="AV390" s="35">
        <v>0</v>
      </c>
      <c r="AW390" s="35">
        <v>1</v>
      </c>
      <c r="AX390" s="35">
        <v>1</v>
      </c>
      <c r="AY390" s="35">
        <v>1</v>
      </c>
      <c r="AZ390" s="35">
        <v>0</v>
      </c>
      <c r="BA390" s="35">
        <v>1</v>
      </c>
      <c r="BB390" s="35">
        <v>1</v>
      </c>
      <c r="BC390" s="35">
        <v>1</v>
      </c>
      <c r="BD390" s="35" t="s">
        <v>465</v>
      </c>
      <c r="BE390" s="35">
        <v>1</v>
      </c>
      <c r="BF390" s="35">
        <v>1</v>
      </c>
      <c r="BG390" s="35">
        <v>1</v>
      </c>
      <c r="BH390" s="35" t="s">
        <v>454</v>
      </c>
      <c r="BI390" s="35" t="s">
        <v>454</v>
      </c>
      <c r="BJ390" s="35" t="s">
        <v>454</v>
      </c>
    </row>
    <row r="391" spans="1:62" ht="15">
      <c r="A391" s="13" t="s">
        <v>96</v>
      </c>
      <c r="B391" s="28">
        <v>18183</v>
      </c>
      <c r="C391" s="30">
        <f t="shared" si="27"/>
        <v>108.04378010265319</v>
      </c>
      <c r="D391" s="13" t="s">
        <v>421</v>
      </c>
      <c r="E391" s="13"/>
      <c r="F391" s="14">
        <v>41955</v>
      </c>
      <c r="G391" s="15">
        <v>0</v>
      </c>
      <c r="H391" s="15">
        <v>0</v>
      </c>
      <c r="I391" s="15">
        <v>0</v>
      </c>
      <c r="J391" s="15">
        <v>0</v>
      </c>
      <c r="K391" s="15">
        <v>1</v>
      </c>
      <c r="L391" s="15">
        <f t="shared" si="28"/>
        <v>1</v>
      </c>
      <c r="M391" s="15">
        <v>1</v>
      </c>
      <c r="N391" s="15">
        <v>1</v>
      </c>
      <c r="O391" s="15">
        <v>1</v>
      </c>
      <c r="P391" s="15">
        <v>1</v>
      </c>
      <c r="Q391" s="15">
        <v>1</v>
      </c>
      <c r="R391" s="15">
        <v>1</v>
      </c>
      <c r="S391" s="15">
        <v>1</v>
      </c>
      <c r="T391" s="15">
        <v>1</v>
      </c>
      <c r="U391" s="15">
        <v>1</v>
      </c>
      <c r="V391" s="21">
        <f t="shared" si="26"/>
        <v>1</v>
      </c>
      <c r="W391" s="15">
        <v>1</v>
      </c>
      <c r="X391" s="15">
        <v>0</v>
      </c>
      <c r="Y391" s="15">
        <v>1</v>
      </c>
      <c r="Z391" s="15">
        <v>0</v>
      </c>
      <c r="AA391" s="15">
        <v>1</v>
      </c>
      <c r="AB391" s="15">
        <v>0</v>
      </c>
      <c r="AC391" s="20">
        <v>1</v>
      </c>
      <c r="AD391" s="15">
        <v>0</v>
      </c>
      <c r="AE391" s="15">
        <v>0</v>
      </c>
      <c r="AF391" s="20">
        <v>0</v>
      </c>
      <c r="AG391" s="35">
        <v>1</v>
      </c>
      <c r="AH391" s="35">
        <v>0</v>
      </c>
      <c r="AI391" s="35">
        <v>0</v>
      </c>
      <c r="AJ391" s="35">
        <v>1</v>
      </c>
      <c r="AK391" s="35">
        <v>0</v>
      </c>
      <c r="AL391" s="35">
        <v>1</v>
      </c>
      <c r="AM391" s="35">
        <v>1</v>
      </c>
      <c r="AN391" s="35">
        <v>1</v>
      </c>
      <c r="AO391" s="35">
        <v>1</v>
      </c>
      <c r="AP391" s="35">
        <v>0</v>
      </c>
      <c r="AQ391" s="35">
        <v>0</v>
      </c>
      <c r="AR391" s="35">
        <v>0</v>
      </c>
      <c r="AS391" s="35">
        <v>1</v>
      </c>
      <c r="AT391" s="35">
        <v>0</v>
      </c>
      <c r="AU391" s="35">
        <v>1</v>
      </c>
      <c r="AV391" s="35">
        <v>0</v>
      </c>
      <c r="AW391" s="35">
        <v>1</v>
      </c>
      <c r="AX391" s="35">
        <v>1</v>
      </c>
      <c r="AY391" s="35">
        <v>1</v>
      </c>
      <c r="AZ391" s="35">
        <v>0</v>
      </c>
      <c r="BA391" s="35">
        <v>1</v>
      </c>
      <c r="BB391" s="35">
        <v>1</v>
      </c>
      <c r="BC391" s="35">
        <v>1</v>
      </c>
      <c r="BD391" s="35" t="s">
        <v>465</v>
      </c>
      <c r="BE391" s="35">
        <v>1</v>
      </c>
      <c r="BF391" s="35">
        <v>1</v>
      </c>
      <c r="BG391" s="35">
        <v>1</v>
      </c>
      <c r="BH391" s="35" t="s">
        <v>454</v>
      </c>
      <c r="BI391" s="35" t="s">
        <v>454</v>
      </c>
      <c r="BJ391" s="35" t="s">
        <v>454</v>
      </c>
    </row>
    <row r="392" spans="1:62" ht="15">
      <c r="A392" s="13" t="s">
        <v>98</v>
      </c>
      <c r="B392" s="28">
        <v>220920</v>
      </c>
      <c r="C392" s="30">
        <f t="shared" si="27"/>
        <v>1312.7114282724599</v>
      </c>
      <c r="D392" s="13" t="s">
        <v>421</v>
      </c>
      <c r="E392" s="13"/>
      <c r="F392" s="14">
        <v>41955</v>
      </c>
      <c r="G392" s="15">
        <v>0</v>
      </c>
      <c r="H392" s="15">
        <v>0</v>
      </c>
      <c r="I392" s="15">
        <v>0</v>
      </c>
      <c r="J392" s="15">
        <v>0</v>
      </c>
      <c r="K392" s="15">
        <v>1</v>
      </c>
      <c r="L392" s="15">
        <f t="shared" si="28"/>
        <v>1</v>
      </c>
      <c r="M392" s="15">
        <v>1</v>
      </c>
      <c r="N392" s="15">
        <v>1</v>
      </c>
      <c r="O392" s="15">
        <v>1</v>
      </c>
      <c r="P392" s="15">
        <v>1</v>
      </c>
      <c r="Q392" s="15">
        <v>1</v>
      </c>
      <c r="R392" s="15">
        <v>0</v>
      </c>
      <c r="S392" s="15">
        <v>1</v>
      </c>
      <c r="T392" s="15">
        <v>1</v>
      </c>
      <c r="U392" s="15">
        <v>1</v>
      </c>
      <c r="V392" s="21">
        <f t="shared" si="26"/>
        <v>0.88888888888888884</v>
      </c>
      <c r="W392" s="15">
        <v>1</v>
      </c>
      <c r="X392" s="15">
        <v>0</v>
      </c>
      <c r="Y392" s="15">
        <v>1</v>
      </c>
      <c r="Z392" s="15">
        <v>0</v>
      </c>
      <c r="AA392" s="15">
        <v>1</v>
      </c>
      <c r="AB392" s="15">
        <v>0</v>
      </c>
      <c r="AC392" s="20">
        <v>1</v>
      </c>
      <c r="AD392" s="15">
        <v>0</v>
      </c>
      <c r="AE392" s="15">
        <v>0</v>
      </c>
      <c r="AF392" s="20">
        <v>0</v>
      </c>
      <c r="AG392" s="35">
        <v>1</v>
      </c>
      <c r="AH392" s="35">
        <v>1</v>
      </c>
      <c r="AI392" s="35">
        <v>0</v>
      </c>
      <c r="AJ392" s="35">
        <v>0</v>
      </c>
      <c r="AK392" s="35">
        <v>0</v>
      </c>
      <c r="AL392" s="35">
        <v>1</v>
      </c>
      <c r="AM392" s="35">
        <v>1</v>
      </c>
      <c r="AN392" s="35">
        <v>1</v>
      </c>
      <c r="AO392" s="35">
        <v>1</v>
      </c>
      <c r="AP392" s="35">
        <v>0</v>
      </c>
      <c r="AQ392" s="35">
        <v>0</v>
      </c>
      <c r="AR392" s="35">
        <v>0</v>
      </c>
      <c r="AS392" s="35">
        <v>1</v>
      </c>
      <c r="AT392" s="35">
        <v>0</v>
      </c>
      <c r="AU392" s="35">
        <v>1</v>
      </c>
      <c r="AV392" s="35">
        <v>0</v>
      </c>
      <c r="AW392" s="35">
        <v>1</v>
      </c>
      <c r="AX392" s="35">
        <v>1</v>
      </c>
      <c r="AY392" s="35">
        <v>1</v>
      </c>
      <c r="AZ392" s="35">
        <v>0</v>
      </c>
      <c r="BA392" s="35">
        <v>1</v>
      </c>
      <c r="BB392" s="35">
        <v>1</v>
      </c>
      <c r="BC392" s="35">
        <v>1</v>
      </c>
      <c r="BD392" s="35" t="s">
        <v>465</v>
      </c>
      <c r="BE392" s="35">
        <v>1</v>
      </c>
      <c r="BF392" s="35">
        <v>1</v>
      </c>
      <c r="BG392" s="35">
        <v>1</v>
      </c>
      <c r="BH392" s="35" t="s">
        <v>461</v>
      </c>
      <c r="BI392" s="35" t="s">
        <v>454</v>
      </c>
      <c r="BJ392" s="35" t="s">
        <v>454</v>
      </c>
    </row>
    <row r="393" spans="1:62" ht="15">
      <c r="A393" s="13" t="s">
        <v>110</v>
      </c>
      <c r="B393" s="28">
        <v>38854</v>
      </c>
      <c r="C393" s="30">
        <f t="shared" si="27"/>
        <v>230.87131013080827</v>
      </c>
      <c r="D393" s="13" t="s">
        <v>421</v>
      </c>
      <c r="E393" s="13"/>
      <c r="F393" s="14">
        <v>41955</v>
      </c>
      <c r="G393" s="15">
        <v>0</v>
      </c>
      <c r="H393" s="15">
        <v>0</v>
      </c>
      <c r="I393" s="15">
        <v>0</v>
      </c>
      <c r="J393" s="15">
        <v>0</v>
      </c>
      <c r="K393" s="15">
        <v>1</v>
      </c>
      <c r="L393" s="15">
        <f t="shared" si="28"/>
        <v>1</v>
      </c>
      <c r="M393" s="15">
        <v>1</v>
      </c>
      <c r="N393" s="15">
        <v>1</v>
      </c>
      <c r="O393" s="15">
        <v>1</v>
      </c>
      <c r="P393" s="15">
        <v>1</v>
      </c>
      <c r="Q393" s="15">
        <v>1</v>
      </c>
      <c r="R393" s="15">
        <v>0</v>
      </c>
      <c r="S393" s="15">
        <v>1</v>
      </c>
      <c r="T393" s="15">
        <v>1</v>
      </c>
      <c r="U393" s="15">
        <v>1</v>
      </c>
      <c r="V393" s="21">
        <f t="shared" si="26"/>
        <v>0.88888888888888884</v>
      </c>
      <c r="W393" s="15">
        <v>1</v>
      </c>
      <c r="X393" s="15">
        <v>0</v>
      </c>
      <c r="Y393" s="15">
        <v>1</v>
      </c>
      <c r="Z393" s="15">
        <v>0</v>
      </c>
      <c r="AA393" s="15">
        <v>1</v>
      </c>
      <c r="AB393" s="15">
        <v>0</v>
      </c>
      <c r="AC393" s="20">
        <v>1</v>
      </c>
      <c r="AD393" s="15">
        <v>0</v>
      </c>
      <c r="AE393" s="15">
        <v>0</v>
      </c>
      <c r="AF393" s="20">
        <v>0</v>
      </c>
      <c r="AG393" s="35">
        <v>1</v>
      </c>
      <c r="AH393" s="35">
        <v>1</v>
      </c>
      <c r="AI393" s="35">
        <v>0</v>
      </c>
      <c r="AJ393" s="35">
        <v>0</v>
      </c>
      <c r="AK393" s="35">
        <v>0</v>
      </c>
      <c r="AL393" s="35">
        <v>1</v>
      </c>
      <c r="AM393" s="35">
        <v>1</v>
      </c>
      <c r="AN393" s="35">
        <v>1</v>
      </c>
      <c r="AO393" s="35">
        <v>1</v>
      </c>
      <c r="AP393" s="35">
        <v>0</v>
      </c>
      <c r="AQ393" s="35">
        <v>0</v>
      </c>
      <c r="AR393" s="35">
        <v>0</v>
      </c>
      <c r="AS393" s="35">
        <v>1</v>
      </c>
      <c r="AT393" s="35">
        <v>0</v>
      </c>
      <c r="AU393" s="35">
        <v>1</v>
      </c>
      <c r="AV393" s="35">
        <v>0</v>
      </c>
      <c r="AW393" s="35">
        <v>1</v>
      </c>
      <c r="AX393" s="35">
        <v>1</v>
      </c>
      <c r="AY393" s="35">
        <v>1</v>
      </c>
      <c r="AZ393" s="35">
        <v>0</v>
      </c>
      <c r="BA393" s="35">
        <v>1</v>
      </c>
      <c r="BB393" s="35">
        <v>1</v>
      </c>
      <c r="BC393" s="35">
        <v>1</v>
      </c>
      <c r="BD393" s="35" t="s">
        <v>465</v>
      </c>
      <c r="BE393" s="35">
        <v>1</v>
      </c>
      <c r="BF393" s="35">
        <v>1</v>
      </c>
      <c r="BG393" s="35">
        <v>1</v>
      </c>
      <c r="BH393" s="35" t="s">
        <v>461</v>
      </c>
      <c r="BI393" s="35" t="s">
        <v>454</v>
      </c>
      <c r="BJ393" s="35" t="s">
        <v>454</v>
      </c>
    </row>
    <row r="394" spans="1:62" ht="15">
      <c r="A394" s="13" t="s">
        <v>111</v>
      </c>
      <c r="B394" s="28">
        <v>29315</v>
      </c>
      <c r="C394" s="30">
        <f t="shared" si="27"/>
        <v>174.19036538026057</v>
      </c>
      <c r="D394" s="13" t="s">
        <v>421</v>
      </c>
      <c r="E394" s="13"/>
      <c r="F394" s="14">
        <v>41948</v>
      </c>
      <c r="G394" s="15">
        <v>0</v>
      </c>
      <c r="H394" s="15">
        <v>0</v>
      </c>
      <c r="I394" s="15">
        <v>0</v>
      </c>
      <c r="J394" s="15">
        <v>0</v>
      </c>
      <c r="K394" s="15">
        <v>1</v>
      </c>
      <c r="L394" s="15">
        <f t="shared" si="28"/>
        <v>1</v>
      </c>
      <c r="M394" s="15">
        <v>1</v>
      </c>
      <c r="N394" s="15">
        <v>1</v>
      </c>
      <c r="O394" s="15">
        <v>1</v>
      </c>
      <c r="P394" s="15">
        <v>1</v>
      </c>
      <c r="Q394" s="15">
        <v>1</v>
      </c>
      <c r="R394" s="15">
        <v>1</v>
      </c>
      <c r="S394" s="15">
        <v>1</v>
      </c>
      <c r="T394" s="15">
        <v>1</v>
      </c>
      <c r="U394" s="15">
        <v>1</v>
      </c>
      <c r="V394" s="21">
        <f t="shared" si="26"/>
        <v>1</v>
      </c>
      <c r="W394" s="15">
        <v>1</v>
      </c>
      <c r="X394" s="15">
        <v>0</v>
      </c>
      <c r="Y394" s="15">
        <v>1</v>
      </c>
      <c r="Z394" s="15">
        <v>0</v>
      </c>
      <c r="AA394" s="15">
        <v>1</v>
      </c>
      <c r="AB394" s="15">
        <v>0</v>
      </c>
      <c r="AC394" s="20">
        <v>1</v>
      </c>
      <c r="AD394" s="15">
        <v>0</v>
      </c>
      <c r="AE394" s="15">
        <v>0</v>
      </c>
      <c r="AF394" s="20">
        <v>0</v>
      </c>
      <c r="AG394" s="35">
        <v>1</v>
      </c>
      <c r="AH394" s="35">
        <v>0</v>
      </c>
      <c r="AI394" s="35">
        <v>0</v>
      </c>
      <c r="AJ394" s="35">
        <v>1</v>
      </c>
      <c r="AK394" s="35">
        <v>0</v>
      </c>
      <c r="AL394" s="35">
        <v>1</v>
      </c>
      <c r="AM394" s="35">
        <v>1</v>
      </c>
      <c r="AN394" s="35">
        <v>1</v>
      </c>
      <c r="AO394" s="35">
        <v>1</v>
      </c>
      <c r="AP394" s="35">
        <v>0</v>
      </c>
      <c r="AQ394" s="35">
        <v>0</v>
      </c>
      <c r="AR394" s="35">
        <v>0</v>
      </c>
      <c r="AS394" s="35">
        <v>1</v>
      </c>
      <c r="AT394" s="35">
        <v>0</v>
      </c>
      <c r="AU394" s="35">
        <v>1</v>
      </c>
      <c r="AV394" s="35">
        <v>0</v>
      </c>
      <c r="AW394" s="35">
        <v>1</v>
      </c>
      <c r="AX394" s="35">
        <v>1</v>
      </c>
      <c r="AY394" s="35">
        <v>1</v>
      </c>
      <c r="AZ394" s="35">
        <v>0</v>
      </c>
      <c r="BA394" s="35">
        <v>1</v>
      </c>
      <c r="BB394" s="35">
        <v>1</v>
      </c>
      <c r="BC394" s="35">
        <v>1</v>
      </c>
      <c r="BD394" s="35" t="s">
        <v>465</v>
      </c>
      <c r="BE394" s="35">
        <v>1</v>
      </c>
      <c r="BF394" s="35">
        <v>1</v>
      </c>
      <c r="BG394" s="35">
        <v>1</v>
      </c>
      <c r="BH394" s="35" t="s">
        <v>454</v>
      </c>
      <c r="BI394" s="35" t="s">
        <v>454</v>
      </c>
      <c r="BJ394" s="35" t="s">
        <v>454</v>
      </c>
    </row>
    <row r="395" spans="1:62" ht="15">
      <c r="A395" s="13" t="s">
        <v>144</v>
      </c>
      <c r="B395" s="28">
        <v>15353</v>
      </c>
      <c r="C395" s="30">
        <f t="shared" si="27"/>
        <v>91.227858764562185</v>
      </c>
      <c r="D395" s="13" t="s">
        <v>421</v>
      </c>
      <c r="E395" s="13"/>
      <c r="F395" s="14">
        <v>41948</v>
      </c>
      <c r="G395" s="15">
        <v>0</v>
      </c>
      <c r="H395" s="15">
        <v>0</v>
      </c>
      <c r="I395" s="15">
        <v>0</v>
      </c>
      <c r="J395" s="15">
        <v>0</v>
      </c>
      <c r="K395" s="15">
        <v>1</v>
      </c>
      <c r="L395" s="15">
        <f t="shared" si="28"/>
        <v>1</v>
      </c>
      <c r="M395" s="15">
        <v>1</v>
      </c>
      <c r="N395" s="15">
        <v>1</v>
      </c>
      <c r="O395" s="15">
        <v>1</v>
      </c>
      <c r="P395" s="15">
        <v>1</v>
      </c>
      <c r="Q395" s="15">
        <v>1</v>
      </c>
      <c r="R395" s="15">
        <v>1</v>
      </c>
      <c r="S395" s="15">
        <v>1</v>
      </c>
      <c r="T395" s="15">
        <v>1</v>
      </c>
      <c r="U395" s="15">
        <v>1</v>
      </c>
      <c r="V395" s="21">
        <f t="shared" si="26"/>
        <v>1</v>
      </c>
      <c r="W395" s="15">
        <v>1</v>
      </c>
      <c r="X395" s="15">
        <v>0</v>
      </c>
      <c r="Y395" s="15">
        <v>1</v>
      </c>
      <c r="Z395" s="15">
        <v>0</v>
      </c>
      <c r="AA395" s="15">
        <v>1</v>
      </c>
      <c r="AB395" s="15">
        <v>0</v>
      </c>
      <c r="AC395" s="20">
        <v>1</v>
      </c>
      <c r="AD395" s="15">
        <v>0</v>
      </c>
      <c r="AE395" s="15">
        <v>0</v>
      </c>
      <c r="AF395" s="20">
        <v>0</v>
      </c>
      <c r="AG395" s="35">
        <v>1</v>
      </c>
      <c r="AH395" s="35">
        <v>0</v>
      </c>
      <c r="AI395" s="35">
        <v>0</v>
      </c>
      <c r="AJ395" s="35">
        <v>1</v>
      </c>
      <c r="AK395" s="35">
        <v>0</v>
      </c>
      <c r="AL395" s="35">
        <v>1</v>
      </c>
      <c r="AM395" s="35">
        <v>1</v>
      </c>
      <c r="AN395" s="35">
        <v>1</v>
      </c>
      <c r="AO395" s="35">
        <v>1</v>
      </c>
      <c r="AP395" s="35">
        <v>0</v>
      </c>
      <c r="AQ395" s="35">
        <v>0</v>
      </c>
      <c r="AR395" s="35">
        <v>0</v>
      </c>
      <c r="AS395" s="35">
        <v>1</v>
      </c>
      <c r="AT395" s="35">
        <v>0</v>
      </c>
      <c r="AU395" s="35">
        <v>1</v>
      </c>
      <c r="AV395" s="35">
        <v>0</v>
      </c>
      <c r="AW395" s="35">
        <v>1</v>
      </c>
      <c r="AX395" s="35">
        <v>1</v>
      </c>
      <c r="AY395" s="35">
        <v>1</v>
      </c>
      <c r="AZ395" s="35">
        <v>0</v>
      </c>
      <c r="BA395" s="35">
        <v>1</v>
      </c>
      <c r="BB395" s="35">
        <v>1</v>
      </c>
      <c r="BC395" s="35">
        <v>1</v>
      </c>
      <c r="BD395" s="35" t="s">
        <v>465</v>
      </c>
      <c r="BE395" s="35">
        <v>1</v>
      </c>
      <c r="BF395" s="35">
        <v>1</v>
      </c>
      <c r="BG395" s="35">
        <v>1</v>
      </c>
      <c r="BH395" s="35" t="s">
        <v>454</v>
      </c>
      <c r="BI395" s="35" t="s">
        <v>454</v>
      </c>
      <c r="BJ395" s="35" t="s">
        <v>454</v>
      </c>
    </row>
    <row r="396" spans="1:62" ht="15">
      <c r="A396" s="13" t="s">
        <v>148</v>
      </c>
      <c r="B396" s="28">
        <v>89256</v>
      </c>
      <c r="C396" s="30">
        <f t="shared" si="27"/>
        <v>530.36108655570661</v>
      </c>
      <c r="D396" s="13" t="s">
        <v>421</v>
      </c>
      <c r="E396" s="13"/>
      <c r="F396" s="14">
        <v>41972</v>
      </c>
      <c r="G396" s="15">
        <v>0</v>
      </c>
      <c r="H396" s="15">
        <v>0</v>
      </c>
      <c r="I396" s="15">
        <v>0</v>
      </c>
      <c r="J396" s="15">
        <v>0</v>
      </c>
      <c r="K396" s="15">
        <v>1</v>
      </c>
      <c r="L396" s="15">
        <f t="shared" si="28"/>
        <v>1</v>
      </c>
      <c r="M396" s="15">
        <v>1</v>
      </c>
      <c r="N396" s="15">
        <v>1</v>
      </c>
      <c r="O396" s="15">
        <v>1</v>
      </c>
      <c r="P396" s="15">
        <v>1</v>
      </c>
      <c r="Q396" s="15">
        <v>1</v>
      </c>
      <c r="R396" s="15">
        <v>1</v>
      </c>
      <c r="S396" s="15">
        <v>1</v>
      </c>
      <c r="T396" s="15">
        <v>1</v>
      </c>
      <c r="U396" s="15">
        <v>1</v>
      </c>
      <c r="V396" s="21">
        <f t="shared" si="26"/>
        <v>1</v>
      </c>
      <c r="W396" s="15">
        <v>1</v>
      </c>
      <c r="X396" s="15">
        <v>0</v>
      </c>
      <c r="Y396" s="15">
        <v>1</v>
      </c>
      <c r="Z396" s="15">
        <v>0</v>
      </c>
      <c r="AA396" s="15">
        <v>1</v>
      </c>
      <c r="AB396" s="15">
        <v>0</v>
      </c>
      <c r="AC396" s="20">
        <v>1</v>
      </c>
      <c r="AD396" s="15">
        <v>0</v>
      </c>
      <c r="AE396" s="15">
        <v>0</v>
      </c>
      <c r="AF396" s="20">
        <v>0</v>
      </c>
      <c r="AG396" s="35">
        <v>1</v>
      </c>
      <c r="AH396" s="35">
        <v>0</v>
      </c>
      <c r="AI396" s="35">
        <v>0</v>
      </c>
      <c r="AJ396" s="35">
        <v>1</v>
      </c>
      <c r="AK396" s="35">
        <v>0</v>
      </c>
      <c r="AL396" s="35">
        <v>1</v>
      </c>
      <c r="AM396" s="35">
        <v>1</v>
      </c>
      <c r="AN396" s="35">
        <v>1</v>
      </c>
      <c r="AO396" s="35">
        <v>1</v>
      </c>
      <c r="AP396" s="35">
        <v>0</v>
      </c>
      <c r="AQ396" s="35">
        <v>0</v>
      </c>
      <c r="AR396" s="35">
        <v>0</v>
      </c>
      <c r="AS396" s="35">
        <v>1</v>
      </c>
      <c r="AT396" s="35">
        <v>0</v>
      </c>
      <c r="AU396" s="35">
        <v>1</v>
      </c>
      <c r="AV396" s="35">
        <v>0</v>
      </c>
      <c r="AW396" s="35">
        <v>1</v>
      </c>
      <c r="AX396" s="35">
        <v>1</v>
      </c>
      <c r="AY396" s="35">
        <v>1</v>
      </c>
      <c r="AZ396" s="35">
        <v>0</v>
      </c>
      <c r="BA396" s="35">
        <v>1</v>
      </c>
      <c r="BB396" s="35">
        <v>1</v>
      </c>
      <c r="BC396" s="35">
        <v>1</v>
      </c>
      <c r="BD396" s="35" t="s">
        <v>465</v>
      </c>
      <c r="BE396" s="35">
        <v>1</v>
      </c>
      <c r="BF396" s="35">
        <v>1</v>
      </c>
      <c r="BG396" s="35">
        <v>1</v>
      </c>
      <c r="BH396" s="35" t="s">
        <v>454</v>
      </c>
      <c r="BI396" s="35" t="s">
        <v>454</v>
      </c>
      <c r="BJ396" s="35" t="s">
        <v>454</v>
      </c>
    </row>
    <row r="397" spans="1:62" ht="15">
      <c r="A397" s="13" t="s">
        <v>176</v>
      </c>
      <c r="B397" s="28">
        <v>21802</v>
      </c>
      <c r="C397" s="30">
        <f t="shared" si="27"/>
        <v>129.54795654171724</v>
      </c>
      <c r="D397" s="13" t="s">
        <v>421</v>
      </c>
      <c r="E397" s="13"/>
      <c r="F397" s="14">
        <v>41948</v>
      </c>
      <c r="G397" s="15">
        <v>0</v>
      </c>
      <c r="H397" s="15">
        <v>0</v>
      </c>
      <c r="I397" s="15">
        <v>0</v>
      </c>
      <c r="J397" s="15">
        <v>0</v>
      </c>
      <c r="K397" s="15">
        <v>1</v>
      </c>
      <c r="L397" s="15">
        <f t="shared" si="28"/>
        <v>1</v>
      </c>
      <c r="M397" s="15">
        <v>1</v>
      </c>
      <c r="N397" s="15">
        <v>1</v>
      </c>
      <c r="O397" s="15">
        <v>1</v>
      </c>
      <c r="P397" s="15">
        <v>1</v>
      </c>
      <c r="Q397" s="15">
        <v>1</v>
      </c>
      <c r="R397" s="15">
        <v>1</v>
      </c>
      <c r="S397" s="15">
        <v>1</v>
      </c>
      <c r="T397" s="15">
        <v>1</v>
      </c>
      <c r="U397" s="15">
        <v>1</v>
      </c>
      <c r="V397" s="21">
        <f t="shared" si="26"/>
        <v>1</v>
      </c>
      <c r="W397" s="15">
        <v>1</v>
      </c>
      <c r="X397" s="15">
        <v>0</v>
      </c>
      <c r="Y397" s="15">
        <v>1</v>
      </c>
      <c r="Z397" s="15">
        <v>0</v>
      </c>
      <c r="AA397" s="15">
        <v>1</v>
      </c>
      <c r="AB397" s="15">
        <v>0</v>
      </c>
      <c r="AC397" s="20">
        <v>1</v>
      </c>
      <c r="AD397" s="15">
        <v>0</v>
      </c>
      <c r="AE397" s="15">
        <v>0</v>
      </c>
      <c r="AF397" s="20">
        <v>0</v>
      </c>
      <c r="AG397" s="35">
        <v>1</v>
      </c>
      <c r="AH397" s="35">
        <v>0</v>
      </c>
      <c r="AI397" s="35">
        <v>0</v>
      </c>
      <c r="AJ397" s="35">
        <v>1</v>
      </c>
      <c r="AK397" s="35">
        <v>0</v>
      </c>
      <c r="AL397" s="35">
        <v>1</v>
      </c>
      <c r="AM397" s="35">
        <v>1</v>
      </c>
      <c r="AN397" s="35">
        <v>1</v>
      </c>
      <c r="AO397" s="35">
        <v>1</v>
      </c>
      <c r="AP397" s="35">
        <v>0</v>
      </c>
      <c r="AQ397" s="35">
        <v>0</v>
      </c>
      <c r="AR397" s="35">
        <v>0</v>
      </c>
      <c r="AS397" s="35">
        <v>1</v>
      </c>
      <c r="AT397" s="35">
        <v>0</v>
      </c>
      <c r="AU397" s="35">
        <v>1</v>
      </c>
      <c r="AV397" s="35">
        <v>0</v>
      </c>
      <c r="AW397" s="35">
        <v>1</v>
      </c>
      <c r="AX397" s="35">
        <v>1</v>
      </c>
      <c r="AY397" s="35">
        <v>1</v>
      </c>
      <c r="AZ397" s="35">
        <v>0</v>
      </c>
      <c r="BA397" s="35">
        <v>1</v>
      </c>
      <c r="BB397" s="35">
        <v>1</v>
      </c>
      <c r="BC397" s="35">
        <v>1</v>
      </c>
      <c r="BD397" s="35" t="s">
        <v>465</v>
      </c>
      <c r="BE397" s="35">
        <v>1</v>
      </c>
      <c r="BF397" s="35">
        <v>1</v>
      </c>
      <c r="BG397" s="35">
        <v>1</v>
      </c>
      <c r="BH397" s="35" t="s">
        <v>454</v>
      </c>
      <c r="BI397" s="35" t="s">
        <v>454</v>
      </c>
      <c r="BJ397" s="35" t="s">
        <v>454</v>
      </c>
    </row>
    <row r="398" spans="1:62" ht="15">
      <c r="A398" s="13" t="s">
        <v>237</v>
      </c>
      <c r="B398" s="28">
        <v>22620</v>
      </c>
      <c r="C398" s="30">
        <f t="shared" si="27"/>
        <v>134.40853027124319</v>
      </c>
      <c r="D398" s="13" t="s">
        <v>421</v>
      </c>
      <c r="E398" s="13"/>
      <c r="F398" s="14">
        <v>41955</v>
      </c>
      <c r="G398" s="15">
        <v>0</v>
      </c>
      <c r="H398" s="15">
        <v>0</v>
      </c>
      <c r="I398" s="15">
        <v>0</v>
      </c>
      <c r="J398" s="15">
        <v>0</v>
      </c>
      <c r="K398" s="15">
        <v>1</v>
      </c>
      <c r="L398" s="15">
        <f t="shared" si="28"/>
        <v>1</v>
      </c>
      <c r="M398" s="15">
        <v>1</v>
      </c>
      <c r="N398" s="15">
        <v>1</v>
      </c>
      <c r="O398" s="15">
        <v>1</v>
      </c>
      <c r="P398" s="15">
        <v>1</v>
      </c>
      <c r="Q398" s="15">
        <v>1</v>
      </c>
      <c r="R398" s="15">
        <v>1</v>
      </c>
      <c r="S398" s="15">
        <v>1</v>
      </c>
      <c r="T398" s="15">
        <v>1</v>
      </c>
      <c r="U398" s="15">
        <v>1</v>
      </c>
      <c r="V398" s="21">
        <f t="shared" si="26"/>
        <v>1</v>
      </c>
      <c r="W398" s="15">
        <v>1</v>
      </c>
      <c r="X398" s="15">
        <v>0</v>
      </c>
      <c r="Y398" s="15">
        <v>1</v>
      </c>
      <c r="Z398" s="15">
        <v>0</v>
      </c>
      <c r="AA398" s="15">
        <v>1</v>
      </c>
      <c r="AB398" s="15">
        <v>0</v>
      </c>
      <c r="AC398" s="20">
        <v>1</v>
      </c>
      <c r="AD398" s="15">
        <v>0</v>
      </c>
      <c r="AE398" s="15">
        <v>0</v>
      </c>
      <c r="AF398" s="20">
        <v>0</v>
      </c>
      <c r="AG398" s="35">
        <v>1</v>
      </c>
      <c r="AH398" s="35">
        <v>0</v>
      </c>
      <c r="AI398" s="35">
        <v>0</v>
      </c>
      <c r="AJ398" s="35">
        <v>1</v>
      </c>
      <c r="AK398" s="35">
        <v>0</v>
      </c>
      <c r="AL398" s="35">
        <v>1</v>
      </c>
      <c r="AM398" s="35">
        <v>1</v>
      </c>
      <c r="AN398" s="35">
        <v>1</v>
      </c>
      <c r="AO398" s="35">
        <v>1</v>
      </c>
      <c r="AP398" s="35">
        <v>0</v>
      </c>
      <c r="AQ398" s="35">
        <v>0</v>
      </c>
      <c r="AR398" s="35">
        <v>0</v>
      </c>
      <c r="AS398" s="35">
        <v>1</v>
      </c>
      <c r="AT398" s="35">
        <v>0</v>
      </c>
      <c r="AU398" s="35">
        <v>1</v>
      </c>
      <c r="AV398" s="35">
        <v>0</v>
      </c>
      <c r="AW398" s="35">
        <v>1</v>
      </c>
      <c r="AX398" s="35">
        <v>1</v>
      </c>
      <c r="AY398" s="35">
        <v>1</v>
      </c>
      <c r="AZ398" s="35">
        <v>0</v>
      </c>
      <c r="BA398" s="35">
        <v>1</v>
      </c>
      <c r="BB398" s="35">
        <v>1</v>
      </c>
      <c r="BC398" s="35">
        <v>1</v>
      </c>
      <c r="BD398" s="35" t="s">
        <v>465</v>
      </c>
      <c r="BE398" s="35">
        <v>1</v>
      </c>
      <c r="BF398" s="35">
        <v>1</v>
      </c>
      <c r="BG398" s="35">
        <v>1</v>
      </c>
      <c r="BH398" s="35" t="s">
        <v>454</v>
      </c>
      <c r="BI398" s="35" t="s">
        <v>454</v>
      </c>
      <c r="BJ398" s="35" t="s">
        <v>454</v>
      </c>
    </row>
    <row r="399" spans="1:62" ht="15">
      <c r="A399" s="13" t="s">
        <v>241</v>
      </c>
      <c r="B399" s="28">
        <v>17980</v>
      </c>
      <c r="C399" s="30">
        <f t="shared" si="27"/>
        <v>106.83754970278305</v>
      </c>
      <c r="D399" s="13" t="s">
        <v>421</v>
      </c>
      <c r="E399" s="13"/>
      <c r="F399" s="14">
        <v>41948</v>
      </c>
      <c r="G399" s="15">
        <v>0</v>
      </c>
      <c r="H399" s="15">
        <v>0</v>
      </c>
      <c r="I399" s="15">
        <v>0</v>
      </c>
      <c r="J399" s="15">
        <v>1</v>
      </c>
      <c r="K399" s="15">
        <v>0</v>
      </c>
      <c r="L399" s="15">
        <f t="shared" si="28"/>
        <v>1</v>
      </c>
      <c r="M399" s="15">
        <v>1</v>
      </c>
      <c r="N399" s="15">
        <v>1</v>
      </c>
      <c r="O399" s="15">
        <v>1</v>
      </c>
      <c r="P399" s="15">
        <v>1</v>
      </c>
      <c r="Q399" s="15">
        <v>1</v>
      </c>
      <c r="R399" s="15">
        <v>1</v>
      </c>
      <c r="S399" s="15">
        <v>1</v>
      </c>
      <c r="T399" s="15">
        <v>1</v>
      </c>
      <c r="U399" s="15">
        <v>1</v>
      </c>
      <c r="V399" s="21">
        <f t="shared" si="26"/>
        <v>1</v>
      </c>
      <c r="W399" s="15">
        <v>1</v>
      </c>
      <c r="X399" s="15">
        <v>0</v>
      </c>
      <c r="Y399" s="15">
        <v>1</v>
      </c>
      <c r="Z399" s="15">
        <v>0</v>
      </c>
      <c r="AA399" s="15">
        <v>1</v>
      </c>
      <c r="AB399" s="15">
        <v>0</v>
      </c>
      <c r="AC399" s="20">
        <v>1</v>
      </c>
      <c r="AD399" s="15">
        <v>0</v>
      </c>
      <c r="AE399" s="15">
        <v>0</v>
      </c>
      <c r="AF399" s="20">
        <v>0</v>
      </c>
      <c r="AG399" s="35">
        <v>1</v>
      </c>
      <c r="AH399" s="35">
        <v>0</v>
      </c>
      <c r="AI399" s="35">
        <v>0</v>
      </c>
      <c r="AJ399" s="35">
        <v>1</v>
      </c>
      <c r="AK399" s="35">
        <v>0</v>
      </c>
      <c r="AL399" s="35">
        <v>1</v>
      </c>
      <c r="AM399" s="35">
        <v>1</v>
      </c>
      <c r="AN399" s="35">
        <v>1</v>
      </c>
      <c r="AO399" s="35">
        <v>1</v>
      </c>
      <c r="AP399" s="35">
        <v>0</v>
      </c>
      <c r="AQ399" s="35">
        <v>0</v>
      </c>
      <c r="AR399" s="35">
        <v>0</v>
      </c>
      <c r="AS399" s="35">
        <v>1</v>
      </c>
      <c r="AT399" s="35">
        <v>0</v>
      </c>
      <c r="AU399" s="35">
        <v>1</v>
      </c>
      <c r="AV399" s="35">
        <v>0</v>
      </c>
      <c r="AW399" s="35">
        <v>1</v>
      </c>
      <c r="AX399" s="35">
        <v>1</v>
      </c>
      <c r="AY399" s="35">
        <v>1</v>
      </c>
      <c r="AZ399" s="35">
        <v>0</v>
      </c>
      <c r="BA399" s="35">
        <v>1</v>
      </c>
      <c r="BB399" s="35">
        <v>1</v>
      </c>
      <c r="BC399" s="35">
        <v>1</v>
      </c>
      <c r="BD399" s="35" t="s">
        <v>465</v>
      </c>
      <c r="BE399" s="35">
        <v>1</v>
      </c>
      <c r="BF399" s="35">
        <v>1</v>
      </c>
      <c r="BG399" s="35">
        <v>1</v>
      </c>
      <c r="BH399" s="35" t="s">
        <v>454</v>
      </c>
      <c r="BI399" s="35" t="s">
        <v>454</v>
      </c>
      <c r="BJ399" s="35" t="s">
        <v>454</v>
      </c>
    </row>
    <row r="400" spans="1:62" ht="15">
      <c r="A400" s="13" t="s">
        <v>272</v>
      </c>
      <c r="B400" s="28">
        <v>12713</v>
      </c>
      <c r="C400" s="30">
        <f t="shared" si="27"/>
        <v>75.54092154457625</v>
      </c>
      <c r="D400" s="13" t="s">
        <v>421</v>
      </c>
      <c r="E400" s="13"/>
      <c r="F400" s="14">
        <v>41955</v>
      </c>
      <c r="G400" s="15">
        <v>0</v>
      </c>
      <c r="H400" s="15">
        <v>0</v>
      </c>
      <c r="I400" s="15">
        <v>0</v>
      </c>
      <c r="J400" s="15">
        <v>0</v>
      </c>
      <c r="K400" s="15">
        <v>1</v>
      </c>
      <c r="L400" s="15">
        <f t="shared" si="28"/>
        <v>1</v>
      </c>
      <c r="M400" s="15">
        <v>1</v>
      </c>
      <c r="N400" s="15">
        <v>1</v>
      </c>
      <c r="O400" s="15">
        <v>1</v>
      </c>
      <c r="P400" s="15">
        <v>1</v>
      </c>
      <c r="Q400" s="15">
        <v>1</v>
      </c>
      <c r="R400" s="15">
        <v>1</v>
      </c>
      <c r="S400" s="15">
        <v>1</v>
      </c>
      <c r="T400" s="15">
        <v>1</v>
      </c>
      <c r="U400" s="15">
        <v>1</v>
      </c>
      <c r="V400" s="21">
        <f t="shared" si="26"/>
        <v>1</v>
      </c>
      <c r="W400" s="15">
        <v>1</v>
      </c>
      <c r="X400" s="15">
        <v>0</v>
      </c>
      <c r="Y400" s="15">
        <v>1</v>
      </c>
      <c r="Z400" s="15">
        <v>0</v>
      </c>
      <c r="AA400" s="15">
        <v>1</v>
      </c>
      <c r="AB400" s="15">
        <v>0</v>
      </c>
      <c r="AC400" s="20">
        <v>1</v>
      </c>
      <c r="AD400" s="15">
        <v>0</v>
      </c>
      <c r="AE400" s="15">
        <v>0</v>
      </c>
      <c r="AF400" s="20">
        <v>0</v>
      </c>
      <c r="AG400" s="35">
        <v>1</v>
      </c>
      <c r="AH400" s="35">
        <v>0</v>
      </c>
      <c r="AI400" s="35">
        <v>0</v>
      </c>
      <c r="AJ400" s="35">
        <v>1</v>
      </c>
      <c r="AK400" s="35">
        <v>0</v>
      </c>
      <c r="AL400" s="35">
        <v>1</v>
      </c>
      <c r="AM400" s="35">
        <v>1</v>
      </c>
      <c r="AN400" s="35">
        <v>1</v>
      </c>
      <c r="AO400" s="35">
        <v>1</v>
      </c>
      <c r="AP400" s="35">
        <v>0</v>
      </c>
      <c r="AQ400" s="35">
        <v>0</v>
      </c>
      <c r="AR400" s="35">
        <v>0</v>
      </c>
      <c r="AS400" s="35">
        <v>1</v>
      </c>
      <c r="AT400" s="35">
        <v>0</v>
      </c>
      <c r="AU400" s="35">
        <v>1</v>
      </c>
      <c r="AV400" s="35">
        <v>0</v>
      </c>
      <c r="AW400" s="35">
        <v>1</v>
      </c>
      <c r="AX400" s="35">
        <v>1</v>
      </c>
      <c r="AY400" s="35">
        <v>1</v>
      </c>
      <c r="AZ400" s="35">
        <v>0</v>
      </c>
      <c r="BA400" s="35">
        <v>1</v>
      </c>
      <c r="BB400" s="35">
        <v>1</v>
      </c>
      <c r="BC400" s="35">
        <v>1</v>
      </c>
      <c r="BD400" s="35" t="s">
        <v>465</v>
      </c>
      <c r="BE400" s="35">
        <v>1</v>
      </c>
      <c r="BF400" s="35">
        <v>1</v>
      </c>
      <c r="BG400" s="35">
        <v>1</v>
      </c>
      <c r="BH400" s="35" t="s">
        <v>454</v>
      </c>
      <c r="BI400" s="35" t="s">
        <v>454</v>
      </c>
      <c r="BJ400" s="35" t="s">
        <v>454</v>
      </c>
    </row>
    <row r="401" spans="1:62" ht="15">
      <c r="A401" s="13" t="s">
        <v>306</v>
      </c>
      <c r="B401" s="28">
        <v>18690</v>
      </c>
      <c r="C401" s="30">
        <f t="shared" si="27"/>
        <v>111.05638509149138</v>
      </c>
      <c r="D401" s="13" t="s">
        <v>421</v>
      </c>
      <c r="E401" s="13"/>
      <c r="F401" s="14">
        <v>41948</v>
      </c>
      <c r="G401" s="15">
        <v>0</v>
      </c>
      <c r="H401" s="15">
        <v>0</v>
      </c>
      <c r="I401" s="15">
        <v>0</v>
      </c>
      <c r="J401" s="15">
        <v>0</v>
      </c>
      <c r="K401" s="15">
        <v>1</v>
      </c>
      <c r="L401" s="15">
        <f t="shared" si="28"/>
        <v>1</v>
      </c>
      <c r="M401" s="15">
        <v>1</v>
      </c>
      <c r="N401" s="15">
        <v>1</v>
      </c>
      <c r="O401" s="15">
        <v>1</v>
      </c>
      <c r="P401" s="15">
        <v>1</v>
      </c>
      <c r="Q401" s="15">
        <v>1</v>
      </c>
      <c r="R401" s="15">
        <v>1</v>
      </c>
      <c r="S401" s="15">
        <v>1</v>
      </c>
      <c r="T401" s="15">
        <v>1</v>
      </c>
      <c r="U401" s="15">
        <v>1</v>
      </c>
      <c r="V401" s="21">
        <f t="shared" si="26"/>
        <v>1</v>
      </c>
      <c r="W401" s="15">
        <v>1</v>
      </c>
      <c r="X401" s="15">
        <v>0</v>
      </c>
      <c r="Y401" s="15">
        <v>1</v>
      </c>
      <c r="Z401" s="15">
        <v>0</v>
      </c>
      <c r="AA401" s="15">
        <v>1</v>
      </c>
      <c r="AB401" s="15">
        <v>0</v>
      </c>
      <c r="AC401" s="20">
        <v>1</v>
      </c>
      <c r="AD401" s="15">
        <v>0</v>
      </c>
      <c r="AE401" s="15">
        <v>0</v>
      </c>
      <c r="AF401" s="20">
        <v>0</v>
      </c>
      <c r="AG401" s="35">
        <v>1</v>
      </c>
      <c r="AH401" s="35">
        <v>0</v>
      </c>
      <c r="AI401" s="35">
        <v>0</v>
      </c>
      <c r="AJ401" s="35">
        <v>1</v>
      </c>
      <c r="AK401" s="35">
        <v>0</v>
      </c>
      <c r="AL401" s="35">
        <v>1</v>
      </c>
      <c r="AM401" s="35">
        <v>1</v>
      </c>
      <c r="AN401" s="35">
        <v>1</v>
      </c>
      <c r="AO401" s="35">
        <v>1</v>
      </c>
      <c r="AP401" s="35">
        <v>0</v>
      </c>
      <c r="AQ401" s="35">
        <v>0</v>
      </c>
      <c r="AR401" s="35">
        <v>0</v>
      </c>
      <c r="AS401" s="35">
        <v>1</v>
      </c>
      <c r="AT401" s="35">
        <v>0</v>
      </c>
      <c r="AU401" s="35">
        <v>1</v>
      </c>
      <c r="AV401" s="35">
        <v>0</v>
      </c>
      <c r="AW401" s="35">
        <v>1</v>
      </c>
      <c r="AX401" s="35">
        <v>1</v>
      </c>
      <c r="AY401" s="35">
        <v>1</v>
      </c>
      <c r="AZ401" s="35">
        <v>0</v>
      </c>
      <c r="BA401" s="35">
        <v>1</v>
      </c>
      <c r="BB401" s="35">
        <v>1</v>
      </c>
      <c r="BC401" s="35">
        <v>1</v>
      </c>
      <c r="BD401" s="35" t="s">
        <v>465</v>
      </c>
      <c r="BE401" s="35">
        <v>1</v>
      </c>
      <c r="BF401" s="35">
        <v>1</v>
      </c>
      <c r="BG401" s="35">
        <v>1</v>
      </c>
      <c r="BH401" s="35" t="s">
        <v>454</v>
      </c>
      <c r="BI401" s="35" t="s">
        <v>454</v>
      </c>
      <c r="BJ401" s="35" t="s">
        <v>454</v>
      </c>
    </row>
    <row r="402" spans="1:62" ht="15">
      <c r="A402" s="13" t="s">
        <v>307</v>
      </c>
      <c r="B402" s="28">
        <v>16235</v>
      </c>
      <c r="C402" s="30">
        <f t="shared" si="27"/>
        <v>96.468721881239304</v>
      </c>
      <c r="D402" s="13" t="s">
        <v>421</v>
      </c>
      <c r="E402" s="13"/>
      <c r="F402" s="14">
        <v>41948</v>
      </c>
      <c r="G402" s="15">
        <v>0</v>
      </c>
      <c r="H402" s="15">
        <v>0</v>
      </c>
      <c r="I402" s="15">
        <v>0</v>
      </c>
      <c r="J402" s="15">
        <v>1</v>
      </c>
      <c r="K402" s="15">
        <v>0</v>
      </c>
      <c r="L402" s="15">
        <f t="shared" si="28"/>
        <v>1</v>
      </c>
      <c r="M402" s="15">
        <v>1</v>
      </c>
      <c r="N402" s="15">
        <v>1</v>
      </c>
      <c r="O402" s="15">
        <v>1</v>
      </c>
      <c r="P402" s="15">
        <v>1</v>
      </c>
      <c r="Q402" s="15">
        <v>1</v>
      </c>
      <c r="R402" s="15">
        <v>1</v>
      </c>
      <c r="S402" s="15">
        <v>1</v>
      </c>
      <c r="T402" s="15">
        <v>1</v>
      </c>
      <c r="U402" s="15">
        <v>1</v>
      </c>
      <c r="V402" s="21">
        <f t="shared" si="26"/>
        <v>1</v>
      </c>
      <c r="W402" s="15">
        <v>1</v>
      </c>
      <c r="X402" s="15">
        <v>0</v>
      </c>
      <c r="Y402" s="15">
        <v>1</v>
      </c>
      <c r="Z402" s="15">
        <v>0</v>
      </c>
      <c r="AA402" s="15">
        <v>1</v>
      </c>
      <c r="AB402" s="15">
        <v>0</v>
      </c>
      <c r="AC402" s="20">
        <v>1</v>
      </c>
      <c r="AD402" s="15">
        <v>0</v>
      </c>
      <c r="AE402" s="15">
        <v>0</v>
      </c>
      <c r="AF402" s="20">
        <v>0</v>
      </c>
      <c r="AG402" s="35">
        <v>1</v>
      </c>
      <c r="AH402" s="35">
        <v>0</v>
      </c>
      <c r="AI402" s="35">
        <v>0</v>
      </c>
      <c r="AJ402" s="35">
        <v>1</v>
      </c>
      <c r="AK402" s="35">
        <v>0</v>
      </c>
      <c r="AL402" s="35">
        <v>1</v>
      </c>
      <c r="AM402" s="35">
        <v>1</v>
      </c>
      <c r="AN402" s="35">
        <v>1</v>
      </c>
      <c r="AO402" s="35">
        <v>1</v>
      </c>
      <c r="AP402" s="35">
        <v>0</v>
      </c>
      <c r="AQ402" s="35">
        <v>0</v>
      </c>
      <c r="AR402" s="35">
        <v>0</v>
      </c>
      <c r="AS402" s="35">
        <v>1</v>
      </c>
      <c r="AT402" s="35">
        <v>0</v>
      </c>
      <c r="AU402" s="35">
        <v>1</v>
      </c>
      <c r="AV402" s="35">
        <v>0</v>
      </c>
      <c r="AW402" s="35">
        <v>1</v>
      </c>
      <c r="AX402" s="35">
        <v>1</v>
      </c>
      <c r="AY402" s="35">
        <v>1</v>
      </c>
      <c r="AZ402" s="35">
        <v>0</v>
      </c>
      <c r="BA402" s="35">
        <v>1</v>
      </c>
      <c r="BB402" s="35">
        <v>1</v>
      </c>
      <c r="BC402" s="35">
        <v>1</v>
      </c>
      <c r="BD402" s="35" t="s">
        <v>465</v>
      </c>
      <c r="BE402" s="35">
        <v>1</v>
      </c>
      <c r="BF402" s="35">
        <v>1</v>
      </c>
      <c r="BG402" s="35">
        <v>1</v>
      </c>
      <c r="BH402" s="35" t="s">
        <v>454</v>
      </c>
      <c r="BI402" s="35" t="s">
        <v>454</v>
      </c>
      <c r="BJ402" s="35" t="s">
        <v>454</v>
      </c>
    </row>
    <row r="403" spans="1:62" ht="15">
      <c r="A403" s="13" t="s">
        <v>338</v>
      </c>
      <c r="B403" s="28">
        <v>30335</v>
      </c>
      <c r="C403" s="30">
        <f t="shared" si="27"/>
        <v>180.25122748798239</v>
      </c>
      <c r="D403" s="13" t="s">
        <v>421</v>
      </c>
      <c r="E403" s="13"/>
      <c r="F403" s="14">
        <v>41948</v>
      </c>
      <c r="G403" s="15">
        <v>0</v>
      </c>
      <c r="H403" s="15">
        <v>0</v>
      </c>
      <c r="I403" s="15">
        <v>0</v>
      </c>
      <c r="J403" s="15">
        <v>0</v>
      </c>
      <c r="K403" s="15">
        <v>1</v>
      </c>
      <c r="L403" s="15">
        <f t="shared" si="28"/>
        <v>1</v>
      </c>
      <c r="M403" s="15">
        <v>1</v>
      </c>
      <c r="N403" s="15">
        <v>1</v>
      </c>
      <c r="O403" s="15">
        <v>1</v>
      </c>
      <c r="P403" s="15">
        <v>1</v>
      </c>
      <c r="Q403" s="15">
        <v>1</v>
      </c>
      <c r="R403" s="15">
        <v>1</v>
      </c>
      <c r="S403" s="15">
        <v>1</v>
      </c>
      <c r="T403" s="15">
        <v>1</v>
      </c>
      <c r="U403" s="15">
        <v>1</v>
      </c>
      <c r="V403" s="21">
        <f t="shared" si="26"/>
        <v>1</v>
      </c>
      <c r="W403" s="15">
        <v>1</v>
      </c>
      <c r="X403" s="15">
        <v>0</v>
      </c>
      <c r="Y403" s="15">
        <v>1</v>
      </c>
      <c r="Z403" s="15">
        <v>0</v>
      </c>
      <c r="AA403" s="15">
        <v>1</v>
      </c>
      <c r="AB403" s="15">
        <v>0</v>
      </c>
      <c r="AC403" s="20">
        <v>1</v>
      </c>
      <c r="AD403" s="15">
        <v>0</v>
      </c>
      <c r="AE403" s="15">
        <v>0</v>
      </c>
      <c r="AF403" s="20">
        <v>0</v>
      </c>
      <c r="AG403" s="35">
        <v>1</v>
      </c>
      <c r="AH403" s="35">
        <v>0</v>
      </c>
      <c r="AI403" s="35">
        <v>0</v>
      </c>
      <c r="AJ403" s="35">
        <v>1</v>
      </c>
      <c r="AK403" s="35">
        <v>0</v>
      </c>
      <c r="AL403" s="35">
        <v>1</v>
      </c>
      <c r="AM403" s="35">
        <v>1</v>
      </c>
      <c r="AN403" s="35">
        <v>1</v>
      </c>
      <c r="AO403" s="35">
        <v>1</v>
      </c>
      <c r="AP403" s="35">
        <v>0</v>
      </c>
      <c r="AQ403" s="35">
        <v>0</v>
      </c>
      <c r="AR403" s="35">
        <v>0</v>
      </c>
      <c r="AS403" s="35">
        <v>1</v>
      </c>
      <c r="AT403" s="35">
        <v>0</v>
      </c>
      <c r="AU403" s="35">
        <v>1</v>
      </c>
      <c r="AV403" s="35">
        <v>0</v>
      </c>
      <c r="AW403" s="35">
        <v>1</v>
      </c>
      <c r="AX403" s="35">
        <v>1</v>
      </c>
      <c r="AY403" s="35">
        <v>1</v>
      </c>
      <c r="AZ403" s="35">
        <v>0</v>
      </c>
      <c r="BA403" s="35">
        <v>1</v>
      </c>
      <c r="BB403" s="35">
        <v>1</v>
      </c>
      <c r="BC403" s="35">
        <v>1</v>
      </c>
      <c r="BD403" s="35" t="s">
        <v>465</v>
      </c>
      <c r="BE403" s="35">
        <v>1</v>
      </c>
      <c r="BF403" s="35">
        <v>1</v>
      </c>
      <c r="BG403" s="35">
        <v>1</v>
      </c>
      <c r="BH403" s="35" t="s">
        <v>454</v>
      </c>
      <c r="BI403" s="35" t="s">
        <v>454</v>
      </c>
      <c r="BJ403" s="35" t="s">
        <v>454</v>
      </c>
    </row>
    <row r="404" spans="1:62" ht="15">
      <c r="A404" s="13" t="s">
        <v>343</v>
      </c>
      <c r="B404" s="28">
        <v>44155</v>
      </c>
      <c r="C404" s="30">
        <f t="shared" si="27"/>
        <v>262.3699670259391</v>
      </c>
      <c r="D404" s="13" t="s">
        <v>421</v>
      </c>
      <c r="E404" s="13"/>
      <c r="F404" s="14">
        <v>41948</v>
      </c>
      <c r="G404" s="15">
        <v>0</v>
      </c>
      <c r="H404" s="15">
        <v>0</v>
      </c>
      <c r="I404" s="15">
        <v>0</v>
      </c>
      <c r="J404" s="15">
        <v>0</v>
      </c>
      <c r="K404" s="15">
        <v>1</v>
      </c>
      <c r="L404" s="15">
        <f t="shared" si="28"/>
        <v>1</v>
      </c>
      <c r="M404" s="15">
        <v>1</v>
      </c>
      <c r="N404" s="15">
        <v>1</v>
      </c>
      <c r="O404" s="15">
        <v>1</v>
      </c>
      <c r="P404" s="15">
        <v>1</v>
      </c>
      <c r="Q404" s="15">
        <v>1</v>
      </c>
      <c r="R404" s="15">
        <v>1</v>
      </c>
      <c r="S404" s="15">
        <v>1</v>
      </c>
      <c r="T404" s="15">
        <v>1</v>
      </c>
      <c r="U404" s="15">
        <v>1</v>
      </c>
      <c r="V404" s="21">
        <f t="shared" si="26"/>
        <v>1</v>
      </c>
      <c r="W404" s="15">
        <v>1</v>
      </c>
      <c r="X404" s="15">
        <v>0</v>
      </c>
      <c r="Y404" s="15">
        <v>1</v>
      </c>
      <c r="Z404" s="15">
        <v>0</v>
      </c>
      <c r="AA404" s="15">
        <v>1</v>
      </c>
      <c r="AB404" s="15">
        <v>0</v>
      </c>
      <c r="AC404" s="20">
        <v>1</v>
      </c>
      <c r="AD404" s="15">
        <v>0</v>
      </c>
      <c r="AE404" s="15">
        <v>0</v>
      </c>
      <c r="AF404" s="20">
        <v>0</v>
      </c>
      <c r="AG404" s="35">
        <v>1</v>
      </c>
      <c r="AH404" s="35">
        <v>0</v>
      </c>
      <c r="AI404" s="35">
        <v>0</v>
      </c>
      <c r="AJ404" s="35">
        <v>1</v>
      </c>
      <c r="AK404" s="35">
        <v>0</v>
      </c>
      <c r="AL404" s="35">
        <v>1</v>
      </c>
      <c r="AM404" s="35">
        <v>1</v>
      </c>
      <c r="AN404" s="35">
        <v>1</v>
      </c>
      <c r="AO404" s="35">
        <v>1</v>
      </c>
      <c r="AP404" s="35">
        <v>0</v>
      </c>
      <c r="AQ404" s="35">
        <v>0</v>
      </c>
      <c r="AR404" s="35">
        <v>0</v>
      </c>
      <c r="AS404" s="35">
        <v>1</v>
      </c>
      <c r="AT404" s="35">
        <v>0</v>
      </c>
      <c r="AU404" s="35">
        <v>1</v>
      </c>
      <c r="AV404" s="35">
        <v>0</v>
      </c>
      <c r="AW404" s="35">
        <v>1</v>
      </c>
      <c r="AX404" s="35">
        <v>1</v>
      </c>
      <c r="AY404" s="35">
        <v>1</v>
      </c>
      <c r="AZ404" s="35">
        <v>0</v>
      </c>
      <c r="BA404" s="35">
        <v>1</v>
      </c>
      <c r="BB404" s="35">
        <v>1</v>
      </c>
      <c r="BC404" s="35">
        <v>1</v>
      </c>
      <c r="BD404" s="35" t="s">
        <v>465</v>
      </c>
      <c r="BE404" s="35">
        <v>1</v>
      </c>
      <c r="BF404" s="35">
        <v>1</v>
      </c>
      <c r="BG404" s="35">
        <v>1</v>
      </c>
      <c r="BH404" s="35" t="s">
        <v>454</v>
      </c>
      <c r="BI404" s="35" t="s">
        <v>454</v>
      </c>
      <c r="BJ404" s="35" t="s">
        <v>454</v>
      </c>
    </row>
    <row r="405" spans="1:62" ht="15">
      <c r="A405" s="13" t="s">
        <v>357</v>
      </c>
      <c r="B405" s="28">
        <v>16765</v>
      </c>
      <c r="C405" s="30">
        <f>100000*(B405/$B$406)</f>
        <v>99.617993368584976</v>
      </c>
      <c r="D405" s="13" t="s">
        <v>421</v>
      </c>
      <c r="E405" s="13"/>
      <c r="F405" s="14">
        <v>41948</v>
      </c>
      <c r="G405" s="15">
        <v>0</v>
      </c>
      <c r="H405" s="15">
        <v>0</v>
      </c>
      <c r="I405" s="15">
        <v>0</v>
      </c>
      <c r="J405" s="15">
        <v>0</v>
      </c>
      <c r="K405" s="15">
        <v>1</v>
      </c>
      <c r="L405" s="15">
        <f t="shared" si="28"/>
        <v>1</v>
      </c>
      <c r="M405" s="15">
        <v>1</v>
      </c>
      <c r="N405" s="15">
        <v>1</v>
      </c>
      <c r="O405" s="15">
        <v>1</v>
      </c>
      <c r="P405" s="15">
        <v>1</v>
      </c>
      <c r="Q405" s="15">
        <v>1</v>
      </c>
      <c r="R405" s="15">
        <v>0</v>
      </c>
      <c r="S405" s="15">
        <v>1</v>
      </c>
      <c r="T405" s="15">
        <v>1</v>
      </c>
      <c r="U405" s="15">
        <v>1</v>
      </c>
      <c r="V405" s="21">
        <f t="shared" si="26"/>
        <v>0.88888888888888884</v>
      </c>
      <c r="W405" s="15">
        <v>1</v>
      </c>
      <c r="X405" s="15">
        <v>0</v>
      </c>
      <c r="Y405" s="15">
        <v>1</v>
      </c>
      <c r="Z405" s="15">
        <v>0</v>
      </c>
      <c r="AA405" s="15">
        <v>1</v>
      </c>
      <c r="AB405" s="15">
        <v>0</v>
      </c>
      <c r="AC405" s="20">
        <v>1</v>
      </c>
      <c r="AD405" s="15">
        <v>0</v>
      </c>
      <c r="AE405" s="15">
        <v>0</v>
      </c>
      <c r="AF405" s="20">
        <v>0</v>
      </c>
      <c r="AG405" s="35">
        <v>1</v>
      </c>
      <c r="AH405" s="35">
        <v>1</v>
      </c>
      <c r="AI405" s="35">
        <v>0</v>
      </c>
      <c r="AJ405" s="35">
        <v>0</v>
      </c>
      <c r="AK405" s="35">
        <v>0</v>
      </c>
      <c r="AL405" s="35">
        <v>1</v>
      </c>
      <c r="AM405" s="35">
        <v>1</v>
      </c>
      <c r="AN405" s="35">
        <v>1</v>
      </c>
      <c r="AO405" s="35">
        <v>1</v>
      </c>
      <c r="AP405" s="35">
        <v>0</v>
      </c>
      <c r="AQ405" s="35">
        <v>0</v>
      </c>
      <c r="AR405" s="35">
        <v>0</v>
      </c>
      <c r="AS405" s="35">
        <v>1</v>
      </c>
      <c r="AT405" s="35">
        <v>0</v>
      </c>
      <c r="AU405" s="35">
        <v>1</v>
      </c>
      <c r="AV405" s="35">
        <v>0</v>
      </c>
      <c r="AW405" s="35">
        <v>1</v>
      </c>
      <c r="AX405" s="35">
        <v>1</v>
      </c>
      <c r="AY405" s="35">
        <v>1</v>
      </c>
      <c r="AZ405" s="35">
        <v>0</v>
      </c>
      <c r="BA405" s="35">
        <v>1</v>
      </c>
      <c r="BB405" s="35">
        <v>1</v>
      </c>
      <c r="BC405" s="35">
        <v>1</v>
      </c>
      <c r="BD405" s="35" t="s">
        <v>465</v>
      </c>
      <c r="BE405" s="35">
        <v>1</v>
      </c>
      <c r="BF405" s="35">
        <v>1</v>
      </c>
      <c r="BG405" s="35">
        <v>1</v>
      </c>
      <c r="BH405" s="35" t="s">
        <v>461</v>
      </c>
      <c r="BI405" s="35" t="s">
        <v>454</v>
      </c>
      <c r="BJ405" s="35" t="s">
        <v>454</v>
      </c>
    </row>
    <row r="406" spans="1:62">
      <c r="A406" s="17" t="s">
        <v>430</v>
      </c>
      <c r="B406" s="25">
        <f t="shared" ref="B406" si="29">SUM(B3:B405)</f>
        <v>16829289</v>
      </c>
      <c r="C406" s="25"/>
      <c r="D406" s="17"/>
      <c r="E406" s="17"/>
      <c r="F406" s="17"/>
      <c r="G406" s="18">
        <f t="shared" ref="G406:U406" si="30">SUM(G3:G405)</f>
        <v>4</v>
      </c>
      <c r="H406" s="18">
        <f t="shared" si="30"/>
        <v>19</v>
      </c>
      <c r="I406" s="18">
        <f t="shared" si="30"/>
        <v>155</v>
      </c>
      <c r="J406" s="18">
        <f t="shared" si="30"/>
        <v>136</v>
      </c>
      <c r="K406" s="18">
        <f t="shared" si="30"/>
        <v>89</v>
      </c>
      <c r="L406" s="18">
        <f t="shared" si="30"/>
        <v>380</v>
      </c>
      <c r="M406" s="18">
        <f t="shared" si="30"/>
        <v>308</v>
      </c>
      <c r="N406" s="18">
        <f t="shared" si="30"/>
        <v>369</v>
      </c>
      <c r="O406" s="18">
        <f t="shared" si="30"/>
        <v>370</v>
      </c>
      <c r="P406" s="18">
        <f t="shared" si="30"/>
        <v>369</v>
      </c>
      <c r="Q406" s="18">
        <f t="shared" si="30"/>
        <v>372</v>
      </c>
      <c r="R406" s="18">
        <f t="shared" si="30"/>
        <v>299</v>
      </c>
      <c r="S406" s="18">
        <f t="shared" si="30"/>
        <v>211</v>
      </c>
      <c r="T406" s="18">
        <f t="shared" si="30"/>
        <v>351</v>
      </c>
      <c r="U406" s="18">
        <f t="shared" si="30"/>
        <v>362</v>
      </c>
      <c r="V406" s="19">
        <f>AVERAGE(V3:V405)</f>
        <v>0.83016266887234547</v>
      </c>
      <c r="W406" s="18">
        <f t="shared" ref="W406:AB406" si="31">SUM(W3:W405)</f>
        <v>359</v>
      </c>
      <c r="X406" s="18">
        <f t="shared" si="31"/>
        <v>41</v>
      </c>
      <c r="Y406" s="18">
        <f t="shared" si="31"/>
        <v>331</v>
      </c>
      <c r="Z406" s="18">
        <f t="shared" si="31"/>
        <v>57</v>
      </c>
      <c r="AA406" s="18">
        <f t="shared" si="31"/>
        <v>253</v>
      </c>
      <c r="AB406" s="18">
        <f t="shared" si="31"/>
        <v>80</v>
      </c>
      <c r="AC406" s="31">
        <f>SUM(AC3:AC405)</f>
        <v>239</v>
      </c>
      <c r="AD406" s="18">
        <f>SUM(AD3:AD405)</f>
        <v>101</v>
      </c>
      <c r="AE406" s="18">
        <f t="shared" ref="AE406" si="32">SUM(AE3:AE405)</f>
        <v>2</v>
      </c>
      <c r="AF406" s="31">
        <f t="shared" ref="AF406" si="33">SUM(AF3:AF405)</f>
        <v>44</v>
      </c>
      <c r="AG406" s="31">
        <f>SUM(AG3:AG405)</f>
        <v>344</v>
      </c>
      <c r="AH406" s="31">
        <f t="shared" ref="AH406:BG406" si="34">SUM(AH3:AH405)</f>
        <v>129</v>
      </c>
      <c r="AI406" s="31">
        <f t="shared" si="34"/>
        <v>104</v>
      </c>
      <c r="AJ406" s="31">
        <f t="shared" si="34"/>
        <v>280</v>
      </c>
      <c r="AK406" s="31">
        <f t="shared" si="34"/>
        <v>102</v>
      </c>
      <c r="AL406" s="31">
        <f t="shared" si="34"/>
        <v>182</v>
      </c>
      <c r="AM406" s="31">
        <f t="shared" si="34"/>
        <v>162</v>
      </c>
      <c r="AN406" s="31">
        <f t="shared" si="34"/>
        <v>196</v>
      </c>
      <c r="AO406" s="31">
        <f t="shared" si="34"/>
        <v>104</v>
      </c>
      <c r="AP406" s="31">
        <f t="shared" si="34"/>
        <v>165</v>
      </c>
      <c r="AQ406" s="31">
        <f t="shared" si="34"/>
        <v>105</v>
      </c>
      <c r="AR406" s="31">
        <f t="shared" si="34"/>
        <v>73</v>
      </c>
      <c r="AS406" s="31">
        <f t="shared" si="34"/>
        <v>123</v>
      </c>
      <c r="AT406" s="31">
        <f t="shared" si="34"/>
        <v>143</v>
      </c>
      <c r="AU406" s="31">
        <f t="shared" si="34"/>
        <v>123</v>
      </c>
      <c r="AV406" s="31">
        <f t="shared" si="34"/>
        <v>132</v>
      </c>
      <c r="AW406" s="31">
        <f t="shared" si="34"/>
        <v>105</v>
      </c>
      <c r="AX406" s="31">
        <f t="shared" si="34"/>
        <v>133</v>
      </c>
      <c r="AY406" s="31">
        <f t="shared" si="34"/>
        <v>134</v>
      </c>
      <c r="AZ406" s="31">
        <f t="shared" si="34"/>
        <v>152</v>
      </c>
      <c r="BA406" s="31">
        <f t="shared" si="34"/>
        <v>177</v>
      </c>
      <c r="BB406" s="31">
        <f t="shared" si="34"/>
        <v>180</v>
      </c>
      <c r="BC406" s="31">
        <f t="shared" si="34"/>
        <v>219</v>
      </c>
      <c r="BD406" s="31">
        <f t="shared" si="34"/>
        <v>0</v>
      </c>
      <c r="BE406" s="31">
        <f t="shared" si="34"/>
        <v>338</v>
      </c>
      <c r="BF406" s="31">
        <f t="shared" si="34"/>
        <v>338</v>
      </c>
      <c r="BG406" s="31">
        <f t="shared" si="34"/>
        <v>156</v>
      </c>
      <c r="BH406" s="35"/>
      <c r="BI406" s="35"/>
      <c r="BJ406" s="35"/>
    </row>
    <row r="407" spans="1:62">
      <c r="A407" s="13"/>
      <c r="B407" s="28"/>
      <c r="C407" s="28"/>
      <c r="D407" s="13"/>
      <c r="E407" s="13"/>
      <c r="F407" s="13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9" t="s">
        <v>434</v>
      </c>
      <c r="W407" s="15"/>
      <c r="X407" s="15"/>
      <c r="Y407" s="15"/>
      <c r="Z407" s="15"/>
      <c r="AA407" s="15"/>
      <c r="AB407" s="15"/>
      <c r="AC407" s="32"/>
      <c r="AD407" s="15"/>
      <c r="AE407" s="15"/>
      <c r="AF407" s="32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1"/>
      <c r="BD407" s="35"/>
      <c r="BE407" s="35"/>
      <c r="BF407" s="35"/>
      <c r="BG407" s="35"/>
      <c r="BH407" s="35"/>
      <c r="BI407" s="35"/>
      <c r="BJ407" s="35"/>
    </row>
    <row r="408" spans="1:62">
      <c r="A408" s="45" t="s">
        <v>469</v>
      </c>
      <c r="D408"/>
      <c r="E408"/>
      <c r="F408"/>
      <c r="G408" s="44">
        <f t="shared" ref="G408:I408" si="35">G406/403</f>
        <v>9.9255583126550868E-3</v>
      </c>
      <c r="H408" s="44">
        <f t="shared" si="35"/>
        <v>4.7146401985111663E-2</v>
      </c>
      <c r="I408" s="44">
        <f t="shared" si="35"/>
        <v>0.38461538461538464</v>
      </c>
      <c r="J408" s="44">
        <f t="shared" ref="J408:K408" si="36">J406/403</f>
        <v>0.33746898263027297</v>
      </c>
      <c r="K408" s="44">
        <f t="shared" si="36"/>
        <v>0.22084367245657568</v>
      </c>
      <c r="L408" s="44">
        <f>L406/403</f>
        <v>0.94292803970223327</v>
      </c>
      <c r="M408" s="44">
        <f t="shared" ref="M408:BJ408" si="37">M406/403</f>
        <v>0.76426799007444168</v>
      </c>
      <c r="N408" s="44">
        <f t="shared" si="37"/>
        <v>0.91563275434243174</v>
      </c>
      <c r="O408" s="44">
        <f t="shared" si="37"/>
        <v>0.91811414392059554</v>
      </c>
      <c r="P408" s="44">
        <f t="shared" si="37"/>
        <v>0.91563275434243174</v>
      </c>
      <c r="Q408" s="44">
        <f t="shared" si="37"/>
        <v>0.92307692307692313</v>
      </c>
      <c r="R408" s="44">
        <f t="shared" si="37"/>
        <v>0.74193548387096775</v>
      </c>
      <c r="S408" s="44">
        <f t="shared" si="37"/>
        <v>0.52357320099255578</v>
      </c>
      <c r="T408" s="44">
        <f t="shared" si="37"/>
        <v>0.87096774193548387</v>
      </c>
      <c r="U408" s="44">
        <f t="shared" si="37"/>
        <v>0.8982630272952854</v>
      </c>
      <c r="V408" s="44"/>
      <c r="W408" s="44">
        <f t="shared" si="37"/>
        <v>0.89081885856079401</v>
      </c>
      <c r="X408" s="44">
        <f t="shared" si="37"/>
        <v>0.10173697270471464</v>
      </c>
      <c r="Y408" s="44">
        <f t="shared" si="37"/>
        <v>0.82133995037220842</v>
      </c>
      <c r="Z408" s="44">
        <f t="shared" si="37"/>
        <v>0.14143920595533499</v>
      </c>
      <c r="AA408" s="44">
        <f t="shared" si="37"/>
        <v>0.62779156327543428</v>
      </c>
      <c r="AB408" s="44">
        <f t="shared" si="37"/>
        <v>0.19851116625310175</v>
      </c>
      <c r="AC408" s="44">
        <f t="shared" si="37"/>
        <v>0.59305210918114148</v>
      </c>
      <c r="AD408" s="44">
        <f t="shared" si="37"/>
        <v>0.25062034739454092</v>
      </c>
      <c r="AE408" s="44">
        <f t="shared" si="37"/>
        <v>4.9627791563275434E-3</v>
      </c>
      <c r="AF408" s="44">
        <f t="shared" si="37"/>
        <v>0.10918114143920596</v>
      </c>
      <c r="AG408" s="44">
        <f t="shared" si="37"/>
        <v>0.85359801488833742</v>
      </c>
      <c r="AH408" s="44">
        <f t="shared" si="37"/>
        <v>0.32009925558312657</v>
      </c>
      <c r="AI408" s="44">
        <f t="shared" si="37"/>
        <v>0.25806451612903225</v>
      </c>
      <c r="AJ408" s="44">
        <f t="shared" si="37"/>
        <v>0.69478908188585609</v>
      </c>
      <c r="AK408" s="44">
        <f t="shared" si="37"/>
        <v>0.25310173697270472</v>
      </c>
      <c r="AL408" s="44">
        <f t="shared" si="37"/>
        <v>0.45161290322580644</v>
      </c>
      <c r="AM408" s="44">
        <f t="shared" si="37"/>
        <v>0.40198511166253104</v>
      </c>
      <c r="AN408" s="44">
        <f t="shared" si="37"/>
        <v>0.48635235732009924</v>
      </c>
      <c r="AO408" s="44">
        <f t="shared" si="37"/>
        <v>0.25806451612903225</v>
      </c>
      <c r="AP408" s="44">
        <f t="shared" si="37"/>
        <v>0.40942928039702231</v>
      </c>
      <c r="AQ408" s="44">
        <f t="shared" si="37"/>
        <v>0.26054590570719605</v>
      </c>
      <c r="AR408" s="44">
        <f t="shared" si="37"/>
        <v>0.18114143920595532</v>
      </c>
      <c r="AS408" s="44">
        <f t="shared" si="37"/>
        <v>0.30521091811414391</v>
      </c>
      <c r="AT408" s="44">
        <f t="shared" si="37"/>
        <v>0.35483870967741937</v>
      </c>
      <c r="AU408" s="44">
        <f t="shared" si="37"/>
        <v>0.30521091811414391</v>
      </c>
      <c r="AV408" s="44">
        <f t="shared" si="37"/>
        <v>0.32754342431761785</v>
      </c>
      <c r="AW408" s="44">
        <f t="shared" si="37"/>
        <v>0.26054590570719605</v>
      </c>
      <c r="AX408" s="44">
        <f t="shared" si="37"/>
        <v>0.33002481389578164</v>
      </c>
      <c r="AY408" s="44">
        <f t="shared" si="37"/>
        <v>0.33250620347394538</v>
      </c>
      <c r="AZ408" s="44">
        <f t="shared" si="37"/>
        <v>0.37717121588089331</v>
      </c>
      <c r="BA408" s="44">
        <f t="shared" si="37"/>
        <v>0.43920595533498757</v>
      </c>
      <c r="BB408" s="44">
        <f t="shared" si="37"/>
        <v>0.4466501240694789</v>
      </c>
      <c r="BC408" s="44">
        <f t="shared" si="37"/>
        <v>0.54342431761786603</v>
      </c>
      <c r="BD408" s="44">
        <f t="shared" si="37"/>
        <v>0</v>
      </c>
      <c r="BE408" s="44">
        <f t="shared" si="37"/>
        <v>0.83870967741935487</v>
      </c>
      <c r="BF408" s="44">
        <f t="shared" si="37"/>
        <v>0.83870967741935487</v>
      </c>
      <c r="BG408" s="44">
        <f t="shared" si="37"/>
        <v>0.38709677419354838</v>
      </c>
      <c r="BH408" s="44">
        <f t="shared" si="37"/>
        <v>0</v>
      </c>
      <c r="BI408" s="44">
        <f t="shared" si="37"/>
        <v>0</v>
      </c>
      <c r="BJ408" s="44">
        <f t="shared" si="37"/>
        <v>0</v>
      </c>
    </row>
    <row r="409" spans="1:62">
      <c r="AC409" s="34"/>
    </row>
    <row r="410" spans="1:62">
      <c r="AC410" s="34"/>
    </row>
    <row r="411" spans="1:62">
      <c r="AC411" s="34"/>
    </row>
    <row r="412" spans="1:62">
      <c r="AK412" s="43"/>
      <c r="AY412" s="43"/>
      <c r="AZ412" s="43"/>
    </row>
  </sheetData>
  <sheetProtection password="E8E1" sheet="1" objects="1" scenarios="1" sort="0" autoFilter="0"/>
  <autoFilter ref="A2:BJ2"/>
  <conditionalFormatting sqref="G3:G200 G360:G385 G202:G212 G214:G223 G226:G340">
    <cfRule type="cellIs" dxfId="477" priority="643" operator="equal">
      <formula>1</formula>
    </cfRule>
  </conditionalFormatting>
  <conditionalFormatting sqref="H3:H200 H360:H385 H202:H212 H214:H223 H226:H340">
    <cfRule type="cellIs" dxfId="476" priority="641" operator="equal">
      <formula>1</formula>
    </cfRule>
  </conditionalFormatting>
  <conditionalFormatting sqref="I202:J212 I214:J223 I3:K78 I79:J200 I226:J286 I287:K320 I321:J340 I360:K405">
    <cfRule type="cellIs" dxfId="475" priority="640" operator="equal">
      <formula>1</formula>
    </cfRule>
  </conditionalFormatting>
  <conditionalFormatting sqref="AA3:AA19 Y360:Z385 W360:W385 W3:W19 Y3:Y19 Z4:Z19 AB4:AB19 M202:U212 Y202:AB212 W202:W212 W214:W223 Y214:AB223 M214:U223 M226:U340 Y226:AB340 W226:W340 AA55:AB57 Y74:AB74 W63 W67:W68 W74 W76 W79:W200 W65 Y31:Z57 W31:W60 AA31:AB31 Y80:AB200 M3:U200 M360:U405 AA360:AB405 AH3:AO19">
    <cfRule type="cellIs" dxfId="474" priority="639" operator="equal">
      <formula>1</formula>
    </cfRule>
  </conditionalFormatting>
  <conditionalFormatting sqref="Z360:Z385 X360:X385 X3:X19 Z3:Z19 AB3:AB19 AB202:AB212 Z202:Z212 X202:X212 X214:X223 Z214:Z223 AB214:AB223 AB226:AB340 Z226:Z340 X226:X340 AB55:AB57 AB360:AB405 Z74 AB74 X63 X67:X68 X74 X76 X79:X200 X65 AB31 Z31:Z57 X31:X60 AB80:AB200 Z80:Z200">
    <cfRule type="cellIs" dxfId="473" priority="633" operator="equal">
      <formula>1</formula>
    </cfRule>
  </conditionalFormatting>
  <conditionalFormatting sqref="AC3">
    <cfRule type="cellIs" dxfId="472" priority="623" operator="equal">
      <formula>1</formula>
    </cfRule>
  </conditionalFormatting>
  <conditionalFormatting sqref="AC360 AC93:AC200 AC202:AC212 AC214:AC223 AC226:AC340 AC385:AC405">
    <cfRule type="cellIs" dxfId="471" priority="622" operator="equal">
      <formula>1</formula>
    </cfRule>
  </conditionalFormatting>
  <conditionalFormatting sqref="AC360 AC3:AC19 AC202:AC212 AC214:AC223 AC226:AC340 AC65:AC69 AC74:AC76 AC78:AC200 AC31:AC63 AC385:AC405">
    <cfRule type="cellIs" dxfId="470" priority="598" operator="equal">
      <formula>1</formula>
    </cfRule>
    <cfRule type="cellIs" dxfId="469" priority="621" operator="equal">
      <formula>1</formula>
    </cfRule>
  </conditionalFormatting>
  <conditionalFormatting sqref="AB3">
    <cfRule type="cellIs" dxfId="468" priority="604" operator="equal">
      <formula>1</formula>
    </cfRule>
  </conditionalFormatting>
  <conditionalFormatting sqref="Z3">
    <cfRule type="cellIs" dxfId="467" priority="601" operator="equal">
      <formula>1</formula>
    </cfRule>
  </conditionalFormatting>
  <conditionalFormatting sqref="V360:V405 V202:V212 V214:V223 V226:V340 V3:V200">
    <cfRule type="cellIs" dxfId="466" priority="575" operator="lessThanOrEqual">
      <formula>0.65</formula>
    </cfRule>
    <cfRule type="cellIs" dxfId="465" priority="576" operator="between">
      <formula>0.66</formula>
      <formula>0.99</formula>
    </cfRule>
    <cfRule type="cellIs" dxfId="464" priority="577" operator="equal">
      <formula>1</formula>
    </cfRule>
  </conditionalFormatting>
  <conditionalFormatting sqref="AD3:AD19 AD360 AD202:AD212 AD214:AD223 AD226:AD340 AD65:AD69 AD74:AD76 AD78:AD200 AD31:AD63 AD385:AD405">
    <cfRule type="cellIs" dxfId="463" priority="574" operator="equal">
      <formula>1</formula>
    </cfRule>
  </conditionalFormatting>
  <conditionalFormatting sqref="AE360:AE405 AE3:AE19 AE202:AE212 AE214:AE223 AE226:AE340 AE65:AE69 AE74:AE76 AE78:AE200 AE31:AE63">
    <cfRule type="cellIs" dxfId="462" priority="573" operator="equal">
      <formula>1</formula>
    </cfRule>
  </conditionalFormatting>
  <conditionalFormatting sqref="G386:G405">
    <cfRule type="cellIs" dxfId="461" priority="571" operator="equal">
      <formula>1</formula>
    </cfRule>
  </conditionalFormatting>
  <conditionalFormatting sqref="H386:H405">
    <cfRule type="cellIs" dxfId="460" priority="570" operator="equal">
      <formula>1</formula>
    </cfRule>
  </conditionalFormatting>
  <conditionalFormatting sqref="W386:W405">
    <cfRule type="cellIs" dxfId="459" priority="569" operator="equal">
      <formula>1</formula>
    </cfRule>
  </conditionalFormatting>
  <conditionalFormatting sqref="X386:X405">
    <cfRule type="cellIs" dxfId="458" priority="568" operator="equal">
      <formula>1</formula>
    </cfRule>
  </conditionalFormatting>
  <conditionalFormatting sqref="Z386:Z405">
    <cfRule type="cellIs" dxfId="457" priority="567" operator="equal">
      <formula>1</formula>
    </cfRule>
  </conditionalFormatting>
  <conditionalFormatting sqref="Z386:Z405">
    <cfRule type="cellIs" dxfId="456" priority="566" operator="equal">
      <formula>1</formula>
    </cfRule>
  </conditionalFormatting>
  <conditionalFormatting sqref="G341:G359">
    <cfRule type="cellIs" dxfId="455" priority="565" operator="equal">
      <formula>1</formula>
    </cfRule>
  </conditionalFormatting>
  <conditionalFormatting sqref="H341:H359">
    <cfRule type="cellIs" dxfId="454" priority="564" operator="equal">
      <formula>1</formula>
    </cfRule>
  </conditionalFormatting>
  <conditionalFormatting sqref="W341:W359 Y341:AB342 M341:U359 Y344:AB359 Y343 AB343">
    <cfRule type="cellIs" dxfId="453" priority="562" operator="equal">
      <formula>1</formula>
    </cfRule>
  </conditionalFormatting>
  <conditionalFormatting sqref="X341:X359 AB341:AB359 Z341:Z342 Z344:Z359">
    <cfRule type="cellIs" dxfId="452" priority="561" operator="equal">
      <formula>1</formula>
    </cfRule>
  </conditionalFormatting>
  <conditionalFormatting sqref="AC341:AC359">
    <cfRule type="cellIs" dxfId="451" priority="558" operator="equal">
      <formula>1</formula>
    </cfRule>
  </conditionalFormatting>
  <conditionalFormatting sqref="AC341:AC359">
    <cfRule type="cellIs" dxfId="450" priority="553" operator="equal">
      <formula>1</formula>
    </cfRule>
    <cfRule type="cellIs" dxfId="449" priority="557" operator="equal">
      <formula>1</formula>
    </cfRule>
  </conditionalFormatting>
  <conditionalFormatting sqref="V341:V359">
    <cfRule type="cellIs" dxfId="448" priority="548" operator="lessThanOrEqual">
      <formula>0.65</formula>
    </cfRule>
    <cfRule type="cellIs" dxfId="447" priority="549" operator="between">
      <formula>0.66</formula>
      <formula>0.99</formula>
    </cfRule>
    <cfRule type="cellIs" dxfId="446" priority="550" operator="equal">
      <formula>1</formula>
    </cfRule>
  </conditionalFormatting>
  <conditionalFormatting sqref="AD341:AD359">
    <cfRule type="cellIs" dxfId="445" priority="547" operator="equal">
      <formula>1</formula>
    </cfRule>
  </conditionalFormatting>
  <conditionalFormatting sqref="AE341:AE359">
    <cfRule type="cellIs" dxfId="444" priority="546" operator="equal">
      <formula>1</formula>
    </cfRule>
  </conditionalFormatting>
  <conditionalFormatting sqref="AF3">
    <cfRule type="cellIs" dxfId="443" priority="544" operator="equal">
      <formula>1</formula>
    </cfRule>
  </conditionalFormatting>
  <conditionalFormatting sqref="AF93:AF200 AF360:AF405 AF202:AF212 AF214:AF223 AF226:AF340">
    <cfRule type="cellIs" dxfId="442" priority="543" operator="equal">
      <formula>1</formula>
    </cfRule>
  </conditionalFormatting>
  <conditionalFormatting sqref="AF3:AF19 AF360:AF405 AF202:AF212 AF214:AF223 AF226:AF340 AF65:AF69 AF74:AF76 AF78:AF200 AF31:AF63">
    <cfRule type="cellIs" dxfId="441" priority="541" operator="equal">
      <formula>1</formula>
    </cfRule>
    <cfRule type="cellIs" dxfId="440" priority="542" operator="equal">
      <formula>1</formula>
    </cfRule>
  </conditionalFormatting>
  <conditionalFormatting sqref="AF341:AF359">
    <cfRule type="cellIs" dxfId="439" priority="540" operator="equal">
      <formula>1</formula>
    </cfRule>
  </conditionalFormatting>
  <conditionalFormatting sqref="AF341:AF359">
    <cfRule type="cellIs" dxfId="438" priority="538" operator="equal">
      <formula>1</formula>
    </cfRule>
    <cfRule type="cellIs" dxfId="437" priority="539" operator="equal">
      <formula>1</formula>
    </cfRule>
  </conditionalFormatting>
  <conditionalFormatting sqref="L3:L200 L202:L212 L214:L223 L226:L405">
    <cfRule type="colorScale" priority="534">
      <colorScale>
        <cfvo type="min" val="0"/>
        <cfvo type="max" val="0"/>
        <color rgb="FFFF0000"/>
        <color rgb="FF92D050"/>
      </colorScale>
    </cfRule>
  </conditionalFormatting>
  <conditionalFormatting sqref="AG5:AG19 AG202:AG212 AG214:AG223 AG55:AG60 AG63 AG67:AG68 AG74 AG76 AG65 AG31 AG154:AG200 AG226:AG405 AG79:AG152">
    <cfRule type="cellIs" dxfId="436" priority="533" operator="equal">
      <formula>1</formula>
    </cfRule>
  </conditionalFormatting>
  <conditionalFormatting sqref="AH5:AH19 AH55:AH60 AH63 AH67:AH68 AH74 AH76 AH65 AH202:AH212 AH214:AH223 AH226:AH243 AH31 AH154:AH200 AH79:AH152 AH251:AH405">
    <cfRule type="cellIs" dxfId="435" priority="529" operator="equal">
      <formula>1</formula>
    </cfRule>
  </conditionalFormatting>
  <conditionalFormatting sqref="AI5:AI19 AI215 AI202:AI206 AI210:AI212 AI55:AI60 AI63 AI67:AI68 AI74 AI76 AI65 AI208 AI217:AI223 AI226:AI231 AI233:AI243 AI31 AI154:AI200 AI79:AI152 AI251:AI405">
    <cfRule type="cellIs" dxfId="434" priority="528" operator="equal">
      <formula>1</formula>
    </cfRule>
  </conditionalFormatting>
  <conditionalFormatting sqref="AJ5:AJ19 AJ215 AJ202:AJ206 AJ210:AJ212 AJ55:AJ60 AJ63 AJ67:AJ68 AJ74 AJ76 AJ65 AJ208 AJ217:AJ223 AJ226:AJ231 AJ233:AJ243 AJ31 AJ154:AJ200 AJ79:AJ152 AJ251:AJ405">
    <cfRule type="cellIs" dxfId="433" priority="523" operator="equal">
      <formula>1</formula>
    </cfRule>
  </conditionalFormatting>
  <conditionalFormatting sqref="AK5:AK19 AK215 AK202:AK206 AK210:AK212 AK55:AK60 AK63 AK67:AK68 AK74 AK76 AK65 AK208 AK217:AK223 AK226:AK231 AK233:AK243 AK31 AK154:AK200 AK79:AK152 AK251:AK266 AK268:AK405">
    <cfRule type="cellIs" dxfId="432" priority="522" operator="equal">
      <formula>1</formula>
    </cfRule>
  </conditionalFormatting>
  <conditionalFormatting sqref="AL5:AL19 AL215 AL202:AL206 AL210:AL212 AL55:AL60 AL63 AL67:AL68 AL74 AL76 AL65 AL208 AL217:AL223 AL226:AL231 AL233:AL243 AL31 AL154:AL200 AL251:AL266 AL79:AL152 AL268:AL405">
    <cfRule type="cellIs" dxfId="431" priority="521" operator="equal">
      <formula>1</formula>
    </cfRule>
  </conditionalFormatting>
  <conditionalFormatting sqref="AM5:AM19 AM215 AM202:AM206 AM210:AM212 AM55:AM60 AM63 AM67:AM68 AM74 AM76 AM65 AM208 AM217:AM223 AM226:AM231 AM233:AM243 AM31 AM154:AM200 AM251:AM266 AM79:AM152 AM268:AM405">
    <cfRule type="cellIs" dxfId="430" priority="520" operator="equal">
      <formula>1</formula>
    </cfRule>
  </conditionalFormatting>
  <conditionalFormatting sqref="AN5:AN19 AN215 AN202:AN206 AN210:AN212 AN55:AN60 AN63 AN67:AN68 AN74 AN76 AN65 AN208 AN217:AN223 AN226:AN231 AN233:AN243 AN31 AN154:AN200 AN79:AN152 AN251:AN266 AN268:AN405">
    <cfRule type="cellIs" dxfId="429" priority="517" operator="equal">
      <formula>1</formula>
    </cfRule>
  </conditionalFormatting>
  <conditionalFormatting sqref="AO5:AO19 AO215 AO202:AO206 AO210:AO212 AO55:AO60 AO63 AO67:AO68 AO74 AO76 AO65 AO208 AO217:AO223 AO226:AO231 AO233:AO243 AO31 AO154:AO200 AO79:AO152 AO251:AO266 AO268:AO405">
    <cfRule type="cellIs" dxfId="428" priority="516" operator="equal">
      <formula>1</formula>
    </cfRule>
  </conditionalFormatting>
  <conditionalFormatting sqref="AP215 AP202:AP206 AP210:AP211 AP208 AP217:AP223 AP226:AP231 AP5:AP200 AP233:AP266 AP268:AP269 AP271:AP405">
    <cfRule type="cellIs" dxfId="427" priority="515" operator="equal">
      <formula>1</formula>
    </cfRule>
  </conditionalFormatting>
  <conditionalFormatting sqref="AQ202:AQ211 AQ214:AQ223 AQ226:AQ243 AQ5:AQ200 AQ268:AQ269 AQ271:AQ405 AQ251:AQ266">
    <cfRule type="cellIs" dxfId="426" priority="514" operator="equal">
      <formula>1</formula>
    </cfRule>
  </conditionalFormatting>
  <conditionalFormatting sqref="AR202:AR211 AR214:AR223 AR226:AR243 AR5:AR200 AR268:AR269 AR271:AR405 AR251:AR266">
    <cfRule type="cellIs" dxfId="425" priority="513" operator="equal">
      <formula>1</formula>
    </cfRule>
  </conditionalFormatting>
  <conditionalFormatting sqref="AS202:AS211 AS214:AS223 AS226:AS243 AS5:AS200 AS268:AS269 AS271:AS405 AS251:AS266">
    <cfRule type="cellIs" dxfId="424" priority="512" operator="equal">
      <formula>1</formula>
    </cfRule>
  </conditionalFormatting>
  <conditionalFormatting sqref="AT202:AT211 AT214:AT223 AT226:AT243 AT5:AT200 AT268:AT269 AT271:AT405 AT251:AT266">
    <cfRule type="cellIs" dxfId="423" priority="511" operator="equal">
      <formula>1</formula>
    </cfRule>
  </conditionalFormatting>
  <conditionalFormatting sqref="AU202:AU211 AU214:AU223 AU226:AU243 AU5:AU200 AU268:AU269 AU271:AU405 AU251:AU266">
    <cfRule type="cellIs" dxfId="422" priority="510" operator="equal">
      <formula>1</formula>
    </cfRule>
  </conditionalFormatting>
  <conditionalFormatting sqref="AV202:AV211 AV214:AV223 AV5:AV200 AV226:AV243 AV268:AV269 AV271:AV405 AV251:AV266">
    <cfRule type="cellIs" dxfId="421" priority="509" operator="equal">
      <formula>1</formula>
    </cfRule>
  </conditionalFormatting>
  <conditionalFormatting sqref="AW215 AW202:AW206 AW210:AW211 AW208 AW217:AW223 AW226:AW231 AW233:AW243 AW268:AW269 AW271:AW405 AW251:AW266 AW5:AW200">
    <cfRule type="cellIs" dxfId="420" priority="508" operator="equal">
      <formula>1</formula>
    </cfRule>
  </conditionalFormatting>
  <conditionalFormatting sqref="AX215 AX202:AX206 AX210:AX211 AX208 AX217:AX223 AX226:AX231 AX233:AX243 AX268:AX405 AX251:AX266 AX5:AX200">
    <cfRule type="cellIs" dxfId="419" priority="507" operator="equal">
      <formula>1</formula>
    </cfRule>
  </conditionalFormatting>
  <conditionalFormatting sqref="AY215 AY202:AY206 AY210:AY211 AY208 AY217:AY223 AY226:AY231 AY233:AY243 AY268:AY405 AY251:AY266 AY5:AY200">
    <cfRule type="cellIs" dxfId="418" priority="506" operator="equal">
      <formula>1</formula>
    </cfRule>
  </conditionalFormatting>
  <conditionalFormatting sqref="AZ215 AZ202:AZ206 AZ210:AZ211 AZ208 AZ217:AZ223 AZ226:AZ231 AZ233:AZ243 AZ268:AZ405 AZ251:AZ266 AZ5:AZ200">
    <cfRule type="cellIs" dxfId="417" priority="505" operator="equal">
      <formula>1</formula>
    </cfRule>
  </conditionalFormatting>
  <conditionalFormatting sqref="BA215 BA202:BA206 BA210:BA211 BA208 BA217:BA223 BA226:BA231 BA233:BA243 BA268:BA405 BA251:BA266 BA5:BA200">
    <cfRule type="cellIs" dxfId="416" priority="504" operator="equal">
      <formula>1</formula>
    </cfRule>
  </conditionalFormatting>
  <conditionalFormatting sqref="BB215 BB202:BB206 BB210:BB211 BB208 BB217:BB223 BB226:BB231 BB233:BB243 BB268:BB405 BB251:BB266 BB5:BB200">
    <cfRule type="cellIs" dxfId="415" priority="503" operator="equal">
      <formula>1</formula>
    </cfRule>
  </conditionalFormatting>
  <conditionalFormatting sqref="BC215 BC202:BC206 BC210:BC211 BC208 BC217:BC223 BC226:BC231 BC233:BC243 BC6:BC200 BC268:BC405 BC251:BC266">
    <cfRule type="cellIs" dxfId="414" priority="502" operator="equal">
      <formula>1</formula>
    </cfRule>
  </conditionalFormatting>
  <conditionalFormatting sqref="BD215 BD202:BD206 BD231 BD210:BD212 BD157:BD159 BD161:BD164 BD168:BD169 BD171:BD172 BD175 BD178 BD264:BD265 BD268:BD275 BD277:BD285 BD287:BD291 BD297:BD298 BD5:BD19 BD65:BD69 BD78:BD103 BD74:BD76 BD154:BD155 BD180 BD208 BD217:BD223 BD226:BD229 BD233:BD262 BD385:BD405 BD194:BD200 BD123 BD125 BD135:BD138 BD140:BD152 BD294:BD295 BD31:BD63 BD314:BD342 BD344:BD360">
    <cfRule type="cellIs" dxfId="413" priority="501" operator="equal">
      <formula>1</formula>
    </cfRule>
  </conditionalFormatting>
  <conditionalFormatting sqref="AH244:AH250">
    <cfRule type="cellIs" dxfId="412" priority="491" operator="equal">
      <formula>1</formula>
    </cfRule>
  </conditionalFormatting>
  <conditionalFormatting sqref="AI244:AI250">
    <cfRule type="cellIs" dxfId="411" priority="490" operator="equal">
      <formula>1</formula>
    </cfRule>
  </conditionalFormatting>
  <conditionalFormatting sqref="AJ244:AJ250">
    <cfRule type="cellIs" dxfId="410" priority="489" operator="equal">
      <formula>1</formula>
    </cfRule>
  </conditionalFormatting>
  <conditionalFormatting sqref="AK244:AK250">
    <cfRule type="cellIs" dxfId="409" priority="488" operator="equal">
      <formula>1</formula>
    </cfRule>
  </conditionalFormatting>
  <conditionalFormatting sqref="AL244:AL250">
    <cfRule type="cellIs" dxfId="408" priority="487" operator="equal">
      <formula>1</formula>
    </cfRule>
  </conditionalFormatting>
  <conditionalFormatting sqref="AM244:AM250">
    <cfRule type="cellIs" dxfId="407" priority="486" operator="equal">
      <formula>1</formula>
    </cfRule>
  </conditionalFormatting>
  <conditionalFormatting sqref="AN244:AN250">
    <cfRule type="cellIs" dxfId="406" priority="485" operator="equal">
      <formula>1</formula>
    </cfRule>
  </conditionalFormatting>
  <conditionalFormatting sqref="AO244:AO250">
    <cfRule type="cellIs" dxfId="405" priority="484" operator="equal">
      <formula>1</formula>
    </cfRule>
  </conditionalFormatting>
  <conditionalFormatting sqref="AQ244:AQ250">
    <cfRule type="cellIs" dxfId="404" priority="483" operator="equal">
      <formula>1</formula>
    </cfRule>
  </conditionalFormatting>
  <conditionalFormatting sqref="AR244:AR250">
    <cfRule type="cellIs" dxfId="403" priority="482" operator="equal">
      <formula>1</formula>
    </cfRule>
  </conditionalFormatting>
  <conditionalFormatting sqref="AS244:AS250">
    <cfRule type="cellIs" dxfId="402" priority="481" operator="equal">
      <formula>1</formula>
    </cfRule>
  </conditionalFormatting>
  <conditionalFormatting sqref="AT244:AT250">
    <cfRule type="cellIs" dxfId="401" priority="480" operator="equal">
      <formula>1</formula>
    </cfRule>
  </conditionalFormatting>
  <conditionalFormatting sqref="AU244:AU250">
    <cfRule type="cellIs" dxfId="400" priority="479" operator="equal">
      <formula>1</formula>
    </cfRule>
  </conditionalFormatting>
  <conditionalFormatting sqref="AV244:AV250">
    <cfRule type="cellIs" dxfId="399" priority="478" operator="equal">
      <formula>1</formula>
    </cfRule>
  </conditionalFormatting>
  <conditionalFormatting sqref="AW244:AW250">
    <cfRule type="cellIs" dxfId="398" priority="477" operator="equal">
      <formula>1</formula>
    </cfRule>
  </conditionalFormatting>
  <conditionalFormatting sqref="AX244:AX250">
    <cfRule type="cellIs" dxfId="397" priority="476" operator="equal">
      <formula>1</formula>
    </cfRule>
  </conditionalFormatting>
  <conditionalFormatting sqref="AY244:AY250">
    <cfRule type="cellIs" dxfId="396" priority="475" operator="equal">
      <formula>1</formula>
    </cfRule>
  </conditionalFormatting>
  <conditionalFormatting sqref="AZ244:AZ250">
    <cfRule type="cellIs" dxfId="395" priority="474" operator="equal">
      <formula>1</formula>
    </cfRule>
  </conditionalFormatting>
  <conditionalFormatting sqref="BA244:BA250">
    <cfRule type="cellIs" dxfId="394" priority="473" operator="equal">
      <formula>1</formula>
    </cfRule>
  </conditionalFormatting>
  <conditionalFormatting sqref="BB244:BB250">
    <cfRule type="cellIs" dxfId="393" priority="472" operator="equal">
      <formula>1</formula>
    </cfRule>
  </conditionalFormatting>
  <conditionalFormatting sqref="BC244:BC250">
    <cfRule type="cellIs" dxfId="392" priority="471" operator="equal">
      <formula>1</formula>
    </cfRule>
  </conditionalFormatting>
  <conditionalFormatting sqref="AG202:AG212 AG214:AG223 AG55:AG60 AG63 AG67:AG68 AG74 AG76 AG65 AG31 AG154:AG200 AG226:AG407 AG409:AG1048576 AG79:AG152 AG3:AG19">
    <cfRule type="colorScale" priority="467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207 AH209 AH215:AO215 AH214 AH216 AH232 AH202:AO206 AH210:AO212 AH55:AO60 AH63:AO63 AH67:AO68 AH74:AO74 AH76:AO76 AH65:AO65 AH208:AO208 AH217:AO223 AH226:AO231 AH31:AO31 AH154:AO200 AH409:AO1048576 AH233:AO266 AH79:AO152 AH268:AO407 AH267:AJ267">
    <cfRule type="cellIs" dxfId="391" priority="466" operator="equal">
      <formula>1</formula>
    </cfRule>
  </conditionalFormatting>
  <conditionalFormatting sqref="AP215:BC215 AQ207:AV207 AQ209:AV209 AQ214:AV214 AQ216:AV216 AQ232:AV232 AP202:BC206 AP210:BC211 AP208:BC208 AP217:BC223 AP226:BC231 AP409:BC1048576 AP268:BC269 AP271:BC407 AX270:BC270 AP233:BC266 AP3:BC200">
    <cfRule type="colorScale" priority="465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BD215 BD202:BD206 BD231 BD210:BD212 BD157:BD159 BD161:BD164 BD168:BD169 BD171:BD172 BD175 BD178 BD264:BD265 BD268:BD275 BD277:BD285 BD287:BD291 BD297:BD298 BD3:BD19 BD65:BD69 BD78:BD103 BD74:BD76 BD154:BD155 BD180 BD208 BD217:BD223 BD226:BD229 BD233:BD262 BD385:BD407 BD194:BD200 BD123 BD409:BD1048576 BD125 BD135:BD138 BD140:BD152 BD294:BD295 BD31:BD63 BD314:BD342 BD344:BD360">
    <cfRule type="cellIs" dxfId="390" priority="464" operator="equal">
      <formula>1</formula>
    </cfRule>
  </conditionalFormatting>
  <conditionalFormatting sqref="BE5:BG19 BE55:BG57 BE152:BG152 BE239:BG239 BE243:BG252 BG82 BG88 BE103:BG103 BE360:BG360 BE354:BG354 BE357:BG358 BE278:BG285 BE157:BG159 BE161:BG164 BE168:BG169 BE171:BG172 BE175:BG175 BE178:BG178 BE264:BG265 BE268:BG275 BE287:BG291 BE297:BG298 BE74:BG74 BE80:BG80 BE154:BG155 BE180:BG180 BE202:BG212 BE214:BG223 BE226:BG234 BE31:BG31 BE385:BG385 BE194:BG200 BE314:BG342 BE123:BG123 BE135:BF135 BE344:BG352 BE125:BG125 BE144:BG144 BE146:BF146 BE294:BG295 BE261:BG262">
    <cfRule type="cellIs" dxfId="389" priority="463" operator="equal">
      <formula>1</formula>
    </cfRule>
  </conditionalFormatting>
  <conditionalFormatting sqref="BE55:BG57 BE152:BG152 BE239:BG239 BE243:BG252 BE3:BG19 BG82 BG88 BE103:BG103 BE360:BG360 BE354:BG354 BE357:BG358 BE278:BG285 BE406:BG407 BE157:BG159 BE161:BG164 BE168:BG169 BE171:BG172 BE175:BG175 BE178:BG178 BE264:BG265 BE268:BG275 BE287:BG291 BE297:BG298 BE74:BG74 BE80:BG80 BE154:BG155 BE180:BG180 BE202:BG212 BE214:BG223 BE226:BG234 BE31:BG31 BE385:BG385 BE194:BG200 BE314:BG342 BE123:BG123 BE409:BG1048576 BE135:BF135 BE344:BG352 BE125:BG125 BE144:BG144 BE146:BF146 BE294:BG295 BE261:BG262">
    <cfRule type="colorScale" priority="462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I232 AI216 AI214 AI209 AI207">
    <cfRule type="cellIs" dxfId="388" priority="460" operator="equal">
      <formula>1</formula>
    </cfRule>
  </conditionalFormatting>
  <conditionalFormatting sqref="AJ232 AJ216 AJ214 AJ209 AJ207">
    <cfRule type="cellIs" dxfId="387" priority="459" operator="equal">
      <formula>1</formula>
    </cfRule>
  </conditionalFormatting>
  <conditionalFormatting sqref="AK232 AK216 AK214 AK209 AK207">
    <cfRule type="cellIs" dxfId="386" priority="458" operator="equal">
      <formula>1</formula>
    </cfRule>
  </conditionalFormatting>
  <conditionalFormatting sqref="AL232 AL216 AL214 AL209 AL207">
    <cfRule type="cellIs" dxfId="385" priority="457" operator="equal">
      <formula>1</formula>
    </cfRule>
  </conditionalFormatting>
  <conditionalFormatting sqref="AM232 AM216 AM214 AM209 AM207">
    <cfRule type="cellIs" dxfId="384" priority="456" operator="equal">
      <formula>1</formula>
    </cfRule>
  </conditionalFormatting>
  <conditionalFormatting sqref="AN232 AN216 AN214 AN209 AN207">
    <cfRule type="cellIs" dxfId="383" priority="455" operator="equal">
      <formula>1</formula>
    </cfRule>
  </conditionalFormatting>
  <conditionalFormatting sqref="AO232 AO216 AO214 AO209 AO207">
    <cfRule type="cellIs" dxfId="382" priority="454" operator="equal">
      <formula>1</formula>
    </cfRule>
  </conditionalFormatting>
  <conditionalFormatting sqref="AP232 AP216 AP214 AP209 AP207">
    <cfRule type="cellIs" dxfId="381" priority="453" operator="equal">
      <formula>1</formula>
    </cfRule>
  </conditionalFormatting>
  <conditionalFormatting sqref="AI232:AO232 AI216:AO216 AI214:AO214 AI209:AO209 AI207:AO207">
    <cfRule type="cellIs" dxfId="380" priority="452" operator="equal">
      <formula>1</formula>
    </cfRule>
  </conditionalFormatting>
  <conditionalFormatting sqref="AP232 AP207 AP216 AP214 AP209">
    <cfRule type="colorScale" priority="45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AW232 AW216 AW214 AW209 AW207">
    <cfRule type="cellIs" dxfId="379" priority="450" operator="equal">
      <formula>1</formula>
    </cfRule>
  </conditionalFormatting>
  <conditionalFormatting sqref="AX232 AX216 AX214 AX209 AX207">
    <cfRule type="cellIs" dxfId="378" priority="449" operator="equal">
      <formula>1</formula>
    </cfRule>
  </conditionalFormatting>
  <conditionalFormatting sqref="AY232 AY216 AY214 AY209 AY207">
    <cfRule type="cellIs" dxfId="377" priority="448" operator="equal">
      <formula>1</formula>
    </cfRule>
  </conditionalFormatting>
  <conditionalFormatting sqref="AZ232 AZ216 AZ214 AZ209 AZ207">
    <cfRule type="cellIs" dxfId="376" priority="447" operator="equal">
      <formula>1</formula>
    </cfRule>
  </conditionalFormatting>
  <conditionalFormatting sqref="BA232 BA216 BA214 BA209 BA207">
    <cfRule type="cellIs" dxfId="375" priority="446" operator="equal">
      <formula>1</formula>
    </cfRule>
  </conditionalFormatting>
  <conditionalFormatting sqref="BB232 BB216 BB214 BB209 BB207">
    <cfRule type="cellIs" dxfId="374" priority="445" operator="equal">
      <formula>1</formula>
    </cfRule>
  </conditionalFormatting>
  <conditionalFormatting sqref="BC232 BC216 BC214 BC209 BC207">
    <cfRule type="cellIs" dxfId="373" priority="444" operator="equal">
      <formula>1</formula>
    </cfRule>
  </conditionalFormatting>
  <conditionalFormatting sqref="AW232:BC232 AW216:BC216 AW214:BC214 AW209:BC209 AW207:BC207">
    <cfRule type="colorScale" priority="442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AA32:AB54">
    <cfRule type="cellIs" dxfId="372" priority="440" operator="equal">
      <formula>1</formula>
    </cfRule>
  </conditionalFormatting>
  <conditionalFormatting sqref="AB32:AB54">
    <cfRule type="cellIs" dxfId="371" priority="439" operator="equal">
      <formula>1</formula>
    </cfRule>
  </conditionalFormatting>
  <conditionalFormatting sqref="AG32:AG54">
    <cfRule type="cellIs" dxfId="370" priority="438" operator="equal">
      <formula>1</formula>
    </cfRule>
  </conditionalFormatting>
  <conditionalFormatting sqref="AH32:AH54">
    <cfRule type="cellIs" dxfId="369" priority="437" operator="equal">
      <formula>1</formula>
    </cfRule>
  </conditionalFormatting>
  <conditionalFormatting sqref="AI32:AI54">
    <cfRule type="cellIs" dxfId="368" priority="436" operator="equal">
      <formula>1</formula>
    </cfRule>
  </conditionalFormatting>
  <conditionalFormatting sqref="AJ32:AJ54">
    <cfRule type="cellIs" dxfId="367" priority="435" operator="equal">
      <formula>1</formula>
    </cfRule>
  </conditionalFormatting>
  <conditionalFormatting sqref="AK32:AK54">
    <cfRule type="cellIs" dxfId="366" priority="434" operator="equal">
      <formula>1</formula>
    </cfRule>
  </conditionalFormatting>
  <conditionalFormatting sqref="AL32:AL54">
    <cfRule type="cellIs" dxfId="365" priority="433" operator="equal">
      <formula>1</formula>
    </cfRule>
  </conditionalFormatting>
  <conditionalFormatting sqref="AM32:AM54">
    <cfRule type="cellIs" dxfId="364" priority="432" operator="equal">
      <formula>1</formula>
    </cfRule>
  </conditionalFormatting>
  <conditionalFormatting sqref="AN32:AN54">
    <cfRule type="cellIs" dxfId="363" priority="431" operator="equal">
      <formula>1</formula>
    </cfRule>
  </conditionalFormatting>
  <conditionalFormatting sqref="AO32:AO54">
    <cfRule type="cellIs" dxfId="362" priority="430" operator="equal">
      <formula>1</formula>
    </cfRule>
  </conditionalFormatting>
  <conditionalFormatting sqref="AG32:AG54">
    <cfRule type="colorScale" priority="429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32:AO54">
    <cfRule type="cellIs" dxfId="361" priority="428" operator="equal">
      <formula>1</formula>
    </cfRule>
  </conditionalFormatting>
  <conditionalFormatting sqref="BE32:BG54">
    <cfRule type="cellIs" dxfId="360" priority="427" operator="equal">
      <formula>1</formula>
    </cfRule>
  </conditionalFormatting>
  <conditionalFormatting sqref="BE32:BG54">
    <cfRule type="colorScale" priority="426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E235:BG238 BE148:BF148">
    <cfRule type="cellIs" dxfId="359" priority="425" operator="equal">
      <formula>1</formula>
    </cfRule>
  </conditionalFormatting>
  <conditionalFormatting sqref="BE235:BG238 BE148:BF148">
    <cfRule type="colorScale" priority="424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E240:BG242">
    <cfRule type="cellIs" dxfId="358" priority="423" operator="equal">
      <formula>1</formula>
    </cfRule>
  </conditionalFormatting>
  <conditionalFormatting sqref="BE240:BG242">
    <cfRule type="colorScale" priority="422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I194:AO194">
    <cfRule type="cellIs" dxfId="357" priority="421" operator="equal">
      <formula>1</formula>
    </cfRule>
  </conditionalFormatting>
  <conditionalFormatting sqref="AP212">
    <cfRule type="cellIs" dxfId="356" priority="416" operator="equal">
      <formula>1</formula>
    </cfRule>
  </conditionalFormatting>
  <conditionalFormatting sqref="AQ212">
    <cfRule type="cellIs" dxfId="355" priority="415" operator="equal">
      <formula>1</formula>
    </cfRule>
  </conditionalFormatting>
  <conditionalFormatting sqref="AR212">
    <cfRule type="cellIs" dxfId="354" priority="414" operator="equal">
      <formula>1</formula>
    </cfRule>
  </conditionalFormatting>
  <conditionalFormatting sqref="AS212">
    <cfRule type="cellIs" dxfId="353" priority="413" operator="equal">
      <formula>1</formula>
    </cfRule>
  </conditionalFormatting>
  <conditionalFormatting sqref="AT212">
    <cfRule type="cellIs" dxfId="352" priority="412" operator="equal">
      <formula>1</formula>
    </cfRule>
  </conditionalFormatting>
  <conditionalFormatting sqref="AU212">
    <cfRule type="cellIs" dxfId="351" priority="411" operator="equal">
      <formula>1</formula>
    </cfRule>
  </conditionalFormatting>
  <conditionalFormatting sqref="AV212">
    <cfRule type="cellIs" dxfId="350" priority="410" operator="equal">
      <formula>1</formula>
    </cfRule>
  </conditionalFormatting>
  <conditionalFormatting sqref="AW212">
    <cfRule type="cellIs" dxfId="349" priority="409" operator="equal">
      <formula>1</formula>
    </cfRule>
  </conditionalFormatting>
  <conditionalFormatting sqref="AX212">
    <cfRule type="cellIs" dxfId="348" priority="408" operator="equal">
      <formula>1</formula>
    </cfRule>
  </conditionalFormatting>
  <conditionalFormatting sqref="AY212">
    <cfRule type="cellIs" dxfId="347" priority="407" operator="equal">
      <formula>1</formula>
    </cfRule>
  </conditionalFormatting>
  <conditionalFormatting sqref="AZ212">
    <cfRule type="cellIs" dxfId="346" priority="406" operator="equal">
      <formula>1</formula>
    </cfRule>
  </conditionalFormatting>
  <conditionalFormatting sqref="BA212">
    <cfRule type="cellIs" dxfId="345" priority="405" operator="equal">
      <formula>1</formula>
    </cfRule>
  </conditionalFormatting>
  <conditionalFormatting sqref="BB212">
    <cfRule type="cellIs" dxfId="344" priority="404" operator="equal">
      <formula>1</formula>
    </cfRule>
  </conditionalFormatting>
  <conditionalFormatting sqref="BC212">
    <cfRule type="cellIs" dxfId="343" priority="403" operator="equal">
      <formula>1</formula>
    </cfRule>
  </conditionalFormatting>
  <conditionalFormatting sqref="AP212:BC212">
    <cfRule type="colorScale" priority="402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G201">
    <cfRule type="cellIs" dxfId="342" priority="401" operator="equal">
      <formula>1</formula>
    </cfRule>
  </conditionalFormatting>
  <conditionalFormatting sqref="H201">
    <cfRule type="cellIs" dxfId="341" priority="400" operator="equal">
      <formula>1</formula>
    </cfRule>
  </conditionalFormatting>
  <conditionalFormatting sqref="I201:J201">
    <cfRule type="cellIs" dxfId="340" priority="399" operator="equal">
      <formula>1</formula>
    </cfRule>
  </conditionalFormatting>
  <conditionalFormatting sqref="M201:U201 Y201:AB201 W201">
    <cfRule type="cellIs" dxfId="339" priority="398" operator="equal">
      <formula>1</formula>
    </cfRule>
  </conditionalFormatting>
  <conditionalFormatting sqref="AB201 Z201 X201">
    <cfRule type="cellIs" dxfId="338" priority="397" operator="equal">
      <formula>1</formula>
    </cfRule>
  </conditionalFormatting>
  <conditionalFormatting sqref="AC201">
    <cfRule type="cellIs" dxfId="337" priority="396" operator="equal">
      <formula>1</formula>
    </cfRule>
  </conditionalFormatting>
  <conditionalFormatting sqref="AC201">
    <cfRule type="cellIs" dxfId="336" priority="394" operator="equal">
      <formula>1</formula>
    </cfRule>
    <cfRule type="cellIs" dxfId="335" priority="395" operator="equal">
      <formula>1</formula>
    </cfRule>
  </conditionalFormatting>
  <conditionalFormatting sqref="V201">
    <cfRule type="cellIs" dxfId="334" priority="391" operator="lessThanOrEqual">
      <formula>0.65</formula>
    </cfRule>
    <cfRule type="cellIs" dxfId="333" priority="392" operator="between">
      <formula>0.66</formula>
      <formula>0.99</formula>
    </cfRule>
    <cfRule type="cellIs" dxfId="332" priority="393" operator="equal">
      <formula>1</formula>
    </cfRule>
  </conditionalFormatting>
  <conditionalFormatting sqref="AD201">
    <cfRule type="cellIs" dxfId="331" priority="390" operator="equal">
      <formula>1</formula>
    </cfRule>
  </conditionalFormatting>
  <conditionalFormatting sqref="AE201">
    <cfRule type="cellIs" dxfId="330" priority="389" operator="equal">
      <formula>1</formula>
    </cfRule>
  </conditionalFormatting>
  <conditionalFormatting sqref="AF201">
    <cfRule type="cellIs" dxfId="329" priority="388" operator="equal">
      <formula>1</formula>
    </cfRule>
  </conditionalFormatting>
  <conditionalFormatting sqref="AF201">
    <cfRule type="cellIs" dxfId="328" priority="386" operator="equal">
      <formula>1</formula>
    </cfRule>
    <cfRule type="cellIs" dxfId="327" priority="387" operator="equal">
      <formula>1</formula>
    </cfRule>
  </conditionalFormatting>
  <conditionalFormatting sqref="L201">
    <cfRule type="colorScale" priority="385">
      <colorScale>
        <cfvo type="min" val="0"/>
        <cfvo type="max" val="0"/>
        <color rgb="FFFF0000"/>
        <color rgb="FF92D050"/>
      </colorScale>
    </cfRule>
  </conditionalFormatting>
  <conditionalFormatting sqref="AG201">
    <cfRule type="cellIs" dxfId="326" priority="384" operator="equal">
      <formula>1</formula>
    </cfRule>
  </conditionalFormatting>
  <conditionalFormatting sqref="AH201">
    <cfRule type="cellIs" dxfId="325" priority="383" operator="equal">
      <formula>1</formula>
    </cfRule>
  </conditionalFormatting>
  <conditionalFormatting sqref="AI201">
    <cfRule type="cellIs" dxfId="324" priority="382" operator="equal">
      <formula>1</formula>
    </cfRule>
  </conditionalFormatting>
  <conditionalFormatting sqref="AJ201">
    <cfRule type="cellIs" dxfId="323" priority="381" operator="equal">
      <formula>1</formula>
    </cfRule>
  </conditionalFormatting>
  <conditionalFormatting sqref="AK201">
    <cfRule type="cellIs" dxfId="322" priority="380" operator="equal">
      <formula>1</formula>
    </cfRule>
  </conditionalFormatting>
  <conditionalFormatting sqref="AL201">
    <cfRule type="cellIs" dxfId="321" priority="379" operator="equal">
      <formula>1</formula>
    </cfRule>
  </conditionalFormatting>
  <conditionalFormatting sqref="AM201">
    <cfRule type="cellIs" dxfId="320" priority="378" operator="equal">
      <formula>1</formula>
    </cfRule>
  </conditionalFormatting>
  <conditionalFormatting sqref="AN201">
    <cfRule type="cellIs" dxfId="319" priority="377" operator="equal">
      <formula>1</formula>
    </cfRule>
  </conditionalFormatting>
  <conditionalFormatting sqref="AO201">
    <cfRule type="cellIs" dxfId="318" priority="376" operator="equal">
      <formula>1</formula>
    </cfRule>
  </conditionalFormatting>
  <conditionalFormatting sqref="AP201">
    <cfRule type="cellIs" dxfId="317" priority="375" operator="equal">
      <formula>1</formula>
    </cfRule>
  </conditionalFormatting>
  <conditionalFormatting sqref="AQ201">
    <cfRule type="cellIs" dxfId="316" priority="374" operator="equal">
      <formula>1</formula>
    </cfRule>
  </conditionalFormatting>
  <conditionalFormatting sqref="AR201">
    <cfRule type="cellIs" dxfId="315" priority="373" operator="equal">
      <formula>1</formula>
    </cfRule>
  </conditionalFormatting>
  <conditionalFormatting sqref="AS201">
    <cfRule type="cellIs" dxfId="314" priority="372" operator="equal">
      <formula>1</formula>
    </cfRule>
  </conditionalFormatting>
  <conditionalFormatting sqref="AT201">
    <cfRule type="cellIs" dxfId="313" priority="371" operator="equal">
      <formula>1</formula>
    </cfRule>
  </conditionalFormatting>
  <conditionalFormatting sqref="AU201">
    <cfRule type="cellIs" dxfId="312" priority="370" operator="equal">
      <formula>1</formula>
    </cfRule>
  </conditionalFormatting>
  <conditionalFormatting sqref="AV201">
    <cfRule type="cellIs" dxfId="311" priority="369" operator="equal">
      <formula>1</formula>
    </cfRule>
  </conditionalFormatting>
  <conditionalFormatting sqref="AW201">
    <cfRule type="cellIs" dxfId="310" priority="368" operator="equal">
      <formula>1</formula>
    </cfRule>
  </conditionalFormatting>
  <conditionalFormatting sqref="AX201">
    <cfRule type="cellIs" dxfId="309" priority="367" operator="equal">
      <formula>1</formula>
    </cfRule>
  </conditionalFormatting>
  <conditionalFormatting sqref="AY201">
    <cfRule type="cellIs" dxfId="308" priority="366" operator="equal">
      <formula>1</formula>
    </cfRule>
  </conditionalFormatting>
  <conditionalFormatting sqref="AZ201">
    <cfRule type="cellIs" dxfId="307" priority="365" operator="equal">
      <formula>1</formula>
    </cfRule>
  </conditionalFormatting>
  <conditionalFormatting sqref="BA201">
    <cfRule type="cellIs" dxfId="306" priority="364" operator="equal">
      <formula>1</formula>
    </cfRule>
  </conditionalFormatting>
  <conditionalFormatting sqref="BB201">
    <cfRule type="cellIs" dxfId="305" priority="363" operator="equal">
      <formula>1</formula>
    </cfRule>
  </conditionalFormatting>
  <conditionalFormatting sqref="BC201">
    <cfRule type="cellIs" dxfId="304" priority="362" operator="equal">
      <formula>1</formula>
    </cfRule>
  </conditionalFormatting>
  <conditionalFormatting sqref="BD201">
    <cfRule type="cellIs" dxfId="303" priority="361" operator="equal">
      <formula>1</formula>
    </cfRule>
  </conditionalFormatting>
  <conditionalFormatting sqref="AG201">
    <cfRule type="colorScale" priority="360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201:AO201">
    <cfRule type="cellIs" dxfId="302" priority="359" operator="equal">
      <formula>1</formula>
    </cfRule>
  </conditionalFormatting>
  <conditionalFormatting sqref="AP201:BC201">
    <cfRule type="colorScale" priority="358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BD201">
    <cfRule type="cellIs" dxfId="301" priority="357" operator="equal">
      <formula>1</formula>
    </cfRule>
  </conditionalFormatting>
  <conditionalFormatting sqref="BE201:BG201">
    <cfRule type="cellIs" dxfId="300" priority="356" operator="equal">
      <formula>1</formula>
    </cfRule>
  </conditionalFormatting>
  <conditionalFormatting sqref="BE201:BG201">
    <cfRule type="colorScale" priority="355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G213">
    <cfRule type="cellIs" dxfId="299" priority="354" operator="equal">
      <formula>1</formula>
    </cfRule>
  </conditionalFormatting>
  <conditionalFormatting sqref="H213">
    <cfRule type="cellIs" dxfId="298" priority="353" operator="equal">
      <formula>1</formula>
    </cfRule>
  </conditionalFormatting>
  <conditionalFormatting sqref="I213:J213">
    <cfRule type="cellIs" dxfId="297" priority="352" operator="equal">
      <formula>1</formula>
    </cfRule>
  </conditionalFormatting>
  <conditionalFormatting sqref="W213 Y213:AB213 M213:U213">
    <cfRule type="cellIs" dxfId="296" priority="351" operator="equal">
      <formula>1</formula>
    </cfRule>
  </conditionalFormatting>
  <conditionalFormatting sqref="X213 Z213 AB213">
    <cfRule type="cellIs" dxfId="295" priority="350" operator="equal">
      <formula>1</formula>
    </cfRule>
  </conditionalFormatting>
  <conditionalFormatting sqref="AC213">
    <cfRule type="cellIs" dxfId="294" priority="349" operator="equal">
      <formula>1</formula>
    </cfRule>
  </conditionalFormatting>
  <conditionalFormatting sqref="AC213">
    <cfRule type="cellIs" dxfId="293" priority="347" operator="equal">
      <formula>1</formula>
    </cfRule>
    <cfRule type="cellIs" dxfId="292" priority="348" operator="equal">
      <formula>1</formula>
    </cfRule>
  </conditionalFormatting>
  <conditionalFormatting sqref="V213">
    <cfRule type="cellIs" dxfId="291" priority="344" operator="lessThanOrEqual">
      <formula>0.65</formula>
    </cfRule>
    <cfRule type="cellIs" dxfId="290" priority="345" operator="between">
      <formula>0.66</formula>
      <formula>0.99</formula>
    </cfRule>
    <cfRule type="cellIs" dxfId="289" priority="346" operator="equal">
      <formula>1</formula>
    </cfRule>
  </conditionalFormatting>
  <conditionalFormatting sqref="AD213">
    <cfRule type="cellIs" dxfId="288" priority="343" operator="equal">
      <formula>1</formula>
    </cfRule>
  </conditionalFormatting>
  <conditionalFormatting sqref="AE213">
    <cfRule type="cellIs" dxfId="287" priority="342" operator="equal">
      <formula>1</formula>
    </cfRule>
  </conditionalFormatting>
  <conditionalFormatting sqref="AF213">
    <cfRule type="cellIs" dxfId="286" priority="341" operator="equal">
      <formula>1</formula>
    </cfRule>
  </conditionalFormatting>
  <conditionalFormatting sqref="AF213">
    <cfRule type="cellIs" dxfId="285" priority="339" operator="equal">
      <formula>1</formula>
    </cfRule>
    <cfRule type="cellIs" dxfId="284" priority="340" operator="equal">
      <formula>1</formula>
    </cfRule>
  </conditionalFormatting>
  <conditionalFormatting sqref="L213">
    <cfRule type="colorScale" priority="338">
      <colorScale>
        <cfvo type="min" val="0"/>
        <cfvo type="max" val="0"/>
        <color rgb="FFFF0000"/>
        <color rgb="FF92D050"/>
      </colorScale>
    </cfRule>
  </conditionalFormatting>
  <conditionalFormatting sqref="AG213">
    <cfRule type="cellIs" dxfId="283" priority="337" operator="equal">
      <formula>1</formula>
    </cfRule>
  </conditionalFormatting>
  <conditionalFormatting sqref="AH213">
    <cfRule type="cellIs" dxfId="282" priority="336" operator="equal">
      <formula>1</formula>
    </cfRule>
  </conditionalFormatting>
  <conditionalFormatting sqref="AI213">
    <cfRule type="cellIs" dxfId="281" priority="335" operator="equal">
      <formula>1</formula>
    </cfRule>
  </conditionalFormatting>
  <conditionalFormatting sqref="AJ213">
    <cfRule type="cellIs" dxfId="280" priority="334" operator="equal">
      <formula>1</formula>
    </cfRule>
  </conditionalFormatting>
  <conditionalFormatting sqref="AK213">
    <cfRule type="cellIs" dxfId="279" priority="333" operator="equal">
      <formula>1</formula>
    </cfRule>
  </conditionalFormatting>
  <conditionalFormatting sqref="AL213">
    <cfRule type="cellIs" dxfId="278" priority="332" operator="equal">
      <formula>1</formula>
    </cfRule>
  </conditionalFormatting>
  <conditionalFormatting sqref="AM213">
    <cfRule type="cellIs" dxfId="277" priority="331" operator="equal">
      <formula>1</formula>
    </cfRule>
  </conditionalFormatting>
  <conditionalFormatting sqref="AN213">
    <cfRule type="cellIs" dxfId="276" priority="330" operator="equal">
      <formula>1</formula>
    </cfRule>
  </conditionalFormatting>
  <conditionalFormatting sqref="AO213">
    <cfRule type="cellIs" dxfId="275" priority="329" operator="equal">
      <formula>1</formula>
    </cfRule>
  </conditionalFormatting>
  <conditionalFormatting sqref="AP213">
    <cfRule type="cellIs" dxfId="274" priority="328" operator="equal">
      <formula>1</formula>
    </cfRule>
  </conditionalFormatting>
  <conditionalFormatting sqref="AQ213">
    <cfRule type="cellIs" dxfId="273" priority="327" operator="equal">
      <formula>1</formula>
    </cfRule>
  </conditionalFormatting>
  <conditionalFormatting sqref="AR213">
    <cfRule type="cellIs" dxfId="272" priority="326" operator="equal">
      <formula>1</formula>
    </cfRule>
  </conditionalFormatting>
  <conditionalFormatting sqref="AS213">
    <cfRule type="cellIs" dxfId="271" priority="325" operator="equal">
      <formula>1</formula>
    </cfRule>
  </conditionalFormatting>
  <conditionalFormatting sqref="AT213">
    <cfRule type="cellIs" dxfId="270" priority="324" operator="equal">
      <formula>1</formula>
    </cfRule>
  </conditionalFormatting>
  <conditionalFormatting sqref="AU213">
    <cfRule type="cellIs" dxfId="269" priority="323" operator="equal">
      <formula>1</formula>
    </cfRule>
  </conditionalFormatting>
  <conditionalFormatting sqref="AV213">
    <cfRule type="cellIs" dxfId="268" priority="322" operator="equal">
      <formula>1</formula>
    </cfRule>
  </conditionalFormatting>
  <conditionalFormatting sqref="AW213">
    <cfRule type="cellIs" dxfId="267" priority="321" operator="equal">
      <formula>1</formula>
    </cfRule>
  </conditionalFormatting>
  <conditionalFormatting sqref="AX213">
    <cfRule type="cellIs" dxfId="266" priority="320" operator="equal">
      <formula>1</formula>
    </cfRule>
  </conditionalFormatting>
  <conditionalFormatting sqref="AY213">
    <cfRule type="cellIs" dxfId="265" priority="319" operator="equal">
      <formula>1</formula>
    </cfRule>
  </conditionalFormatting>
  <conditionalFormatting sqref="AZ213">
    <cfRule type="cellIs" dxfId="264" priority="318" operator="equal">
      <formula>1</formula>
    </cfRule>
  </conditionalFormatting>
  <conditionalFormatting sqref="BA213">
    <cfRule type="cellIs" dxfId="263" priority="317" operator="equal">
      <formula>1</formula>
    </cfRule>
  </conditionalFormatting>
  <conditionalFormatting sqref="BB213">
    <cfRule type="cellIs" dxfId="262" priority="316" operator="equal">
      <formula>1</formula>
    </cfRule>
  </conditionalFormatting>
  <conditionalFormatting sqref="BC213">
    <cfRule type="cellIs" dxfId="261" priority="315" operator="equal">
      <formula>1</formula>
    </cfRule>
  </conditionalFormatting>
  <conditionalFormatting sqref="BD213">
    <cfRule type="cellIs" dxfId="260" priority="314" operator="equal">
      <formula>1</formula>
    </cfRule>
  </conditionalFormatting>
  <conditionalFormatting sqref="AG213">
    <cfRule type="colorScale" priority="313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213:AO213">
    <cfRule type="cellIs" dxfId="259" priority="312" operator="equal">
      <formula>1</formula>
    </cfRule>
  </conditionalFormatting>
  <conditionalFormatting sqref="AP213:BC213">
    <cfRule type="colorScale" priority="31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BD213">
    <cfRule type="cellIs" dxfId="258" priority="310" operator="equal">
      <formula>1</formula>
    </cfRule>
  </conditionalFormatting>
  <conditionalFormatting sqref="BE213:BG213">
    <cfRule type="cellIs" dxfId="257" priority="309" operator="equal">
      <formula>1</formula>
    </cfRule>
  </conditionalFormatting>
  <conditionalFormatting sqref="BE213:BG213">
    <cfRule type="colorScale" priority="308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G225">
    <cfRule type="cellIs" dxfId="256" priority="307" operator="equal">
      <formula>1</formula>
    </cfRule>
  </conditionalFormatting>
  <conditionalFormatting sqref="H225">
    <cfRule type="cellIs" dxfId="255" priority="306" operator="equal">
      <formula>1</formula>
    </cfRule>
  </conditionalFormatting>
  <conditionalFormatting sqref="I225:J225">
    <cfRule type="cellIs" dxfId="254" priority="305" operator="equal">
      <formula>1</formula>
    </cfRule>
  </conditionalFormatting>
  <conditionalFormatting sqref="W225 Y225:AB225 M225:U225">
    <cfRule type="cellIs" dxfId="253" priority="304" operator="equal">
      <formula>1</formula>
    </cfRule>
  </conditionalFormatting>
  <conditionalFormatting sqref="X225 Z225 AB225">
    <cfRule type="cellIs" dxfId="252" priority="303" operator="equal">
      <formula>1</formula>
    </cfRule>
  </conditionalFormatting>
  <conditionalFormatting sqref="AC225">
    <cfRule type="cellIs" dxfId="251" priority="302" operator="equal">
      <formula>1</formula>
    </cfRule>
  </conditionalFormatting>
  <conditionalFormatting sqref="AC225">
    <cfRule type="cellIs" dxfId="250" priority="300" operator="equal">
      <formula>1</formula>
    </cfRule>
    <cfRule type="cellIs" dxfId="249" priority="301" operator="equal">
      <formula>1</formula>
    </cfRule>
  </conditionalFormatting>
  <conditionalFormatting sqref="V225">
    <cfRule type="cellIs" dxfId="248" priority="297" operator="lessThanOrEqual">
      <formula>0.65</formula>
    </cfRule>
    <cfRule type="cellIs" dxfId="247" priority="298" operator="between">
      <formula>0.66</formula>
      <formula>0.99</formula>
    </cfRule>
    <cfRule type="cellIs" dxfId="246" priority="299" operator="equal">
      <formula>1</formula>
    </cfRule>
  </conditionalFormatting>
  <conditionalFormatting sqref="AD225">
    <cfRule type="cellIs" dxfId="245" priority="296" operator="equal">
      <formula>1</formula>
    </cfRule>
  </conditionalFormatting>
  <conditionalFormatting sqref="AE225">
    <cfRule type="cellIs" dxfId="244" priority="295" operator="equal">
      <formula>1</formula>
    </cfRule>
  </conditionalFormatting>
  <conditionalFormatting sqref="AF225">
    <cfRule type="cellIs" dxfId="243" priority="294" operator="equal">
      <formula>1</formula>
    </cfRule>
  </conditionalFormatting>
  <conditionalFormatting sqref="AF225">
    <cfRule type="cellIs" dxfId="242" priority="292" operator="equal">
      <formula>1</formula>
    </cfRule>
    <cfRule type="cellIs" dxfId="241" priority="293" operator="equal">
      <formula>1</formula>
    </cfRule>
  </conditionalFormatting>
  <conditionalFormatting sqref="L225">
    <cfRule type="colorScale" priority="291">
      <colorScale>
        <cfvo type="min" val="0"/>
        <cfvo type="max" val="0"/>
        <color rgb="FFFF0000"/>
        <color rgb="FF92D050"/>
      </colorScale>
    </cfRule>
  </conditionalFormatting>
  <conditionalFormatting sqref="AG225">
    <cfRule type="cellIs" dxfId="240" priority="290" operator="equal">
      <formula>1</formula>
    </cfRule>
  </conditionalFormatting>
  <conditionalFormatting sqref="AH225">
    <cfRule type="cellIs" dxfId="239" priority="289" operator="equal">
      <formula>1</formula>
    </cfRule>
  </conditionalFormatting>
  <conditionalFormatting sqref="AI225">
    <cfRule type="cellIs" dxfId="238" priority="288" operator="equal">
      <formula>1</formula>
    </cfRule>
  </conditionalFormatting>
  <conditionalFormatting sqref="AJ225">
    <cfRule type="cellIs" dxfId="237" priority="287" operator="equal">
      <formula>1</formula>
    </cfRule>
  </conditionalFormatting>
  <conditionalFormatting sqref="AK225">
    <cfRule type="cellIs" dxfId="236" priority="286" operator="equal">
      <formula>1</formula>
    </cfRule>
  </conditionalFormatting>
  <conditionalFormatting sqref="AL225">
    <cfRule type="cellIs" dxfId="235" priority="285" operator="equal">
      <formula>1</formula>
    </cfRule>
  </conditionalFormatting>
  <conditionalFormatting sqref="AM225">
    <cfRule type="cellIs" dxfId="234" priority="284" operator="equal">
      <formula>1</formula>
    </cfRule>
  </conditionalFormatting>
  <conditionalFormatting sqref="AN225">
    <cfRule type="cellIs" dxfId="233" priority="283" operator="equal">
      <formula>1</formula>
    </cfRule>
  </conditionalFormatting>
  <conditionalFormatting sqref="AO225">
    <cfRule type="cellIs" dxfId="232" priority="282" operator="equal">
      <formula>1</formula>
    </cfRule>
  </conditionalFormatting>
  <conditionalFormatting sqref="AP225">
    <cfRule type="cellIs" dxfId="231" priority="281" operator="equal">
      <formula>1</formula>
    </cfRule>
  </conditionalFormatting>
  <conditionalFormatting sqref="AQ225">
    <cfRule type="cellIs" dxfId="230" priority="280" operator="equal">
      <formula>1</formula>
    </cfRule>
  </conditionalFormatting>
  <conditionalFormatting sqref="AR225">
    <cfRule type="cellIs" dxfId="229" priority="279" operator="equal">
      <formula>1</formula>
    </cfRule>
  </conditionalFormatting>
  <conditionalFormatting sqref="AS225">
    <cfRule type="cellIs" dxfId="228" priority="278" operator="equal">
      <formula>1</formula>
    </cfRule>
  </conditionalFormatting>
  <conditionalFormatting sqref="AT225">
    <cfRule type="cellIs" dxfId="227" priority="277" operator="equal">
      <formula>1</formula>
    </cfRule>
  </conditionalFormatting>
  <conditionalFormatting sqref="AU225">
    <cfRule type="cellIs" dxfId="226" priority="276" operator="equal">
      <formula>1</formula>
    </cfRule>
  </conditionalFormatting>
  <conditionalFormatting sqref="AV225">
    <cfRule type="cellIs" dxfId="225" priority="275" operator="equal">
      <formula>1</formula>
    </cfRule>
  </conditionalFormatting>
  <conditionalFormatting sqref="AW225">
    <cfRule type="cellIs" dxfId="224" priority="274" operator="equal">
      <formula>1</formula>
    </cfRule>
  </conditionalFormatting>
  <conditionalFormatting sqref="AX225">
    <cfRule type="cellIs" dxfId="223" priority="273" operator="equal">
      <formula>1</formula>
    </cfRule>
  </conditionalFormatting>
  <conditionalFormatting sqref="AY225">
    <cfRule type="cellIs" dxfId="222" priority="272" operator="equal">
      <formula>1</formula>
    </cfRule>
  </conditionalFormatting>
  <conditionalFormatting sqref="AZ225">
    <cfRule type="cellIs" dxfId="221" priority="271" operator="equal">
      <formula>1</formula>
    </cfRule>
  </conditionalFormatting>
  <conditionalFormatting sqref="BA225">
    <cfRule type="cellIs" dxfId="220" priority="270" operator="equal">
      <formula>1</formula>
    </cfRule>
  </conditionalFormatting>
  <conditionalFormatting sqref="BB225">
    <cfRule type="cellIs" dxfId="219" priority="269" operator="equal">
      <formula>1</formula>
    </cfRule>
  </conditionalFormatting>
  <conditionalFormatting sqref="BC225">
    <cfRule type="cellIs" dxfId="218" priority="268" operator="equal">
      <formula>1</formula>
    </cfRule>
  </conditionalFormatting>
  <conditionalFormatting sqref="BD225">
    <cfRule type="cellIs" dxfId="217" priority="267" operator="equal">
      <formula>1</formula>
    </cfRule>
  </conditionalFormatting>
  <conditionalFormatting sqref="AG225">
    <cfRule type="colorScale" priority="266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225:AO225">
    <cfRule type="cellIs" dxfId="216" priority="265" operator="equal">
      <formula>1</formula>
    </cfRule>
  </conditionalFormatting>
  <conditionalFormatting sqref="AP225:BC225">
    <cfRule type="colorScale" priority="264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BD225">
    <cfRule type="cellIs" dxfId="215" priority="263" operator="equal">
      <formula>1</formula>
    </cfRule>
  </conditionalFormatting>
  <conditionalFormatting sqref="BE225:BG225">
    <cfRule type="cellIs" dxfId="214" priority="262" operator="equal">
      <formula>1</formula>
    </cfRule>
  </conditionalFormatting>
  <conditionalFormatting sqref="BE225:BG225">
    <cfRule type="colorScale" priority="261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230">
    <cfRule type="cellIs" dxfId="213" priority="260" operator="equal">
      <formula>1</formula>
    </cfRule>
  </conditionalFormatting>
  <conditionalFormatting sqref="BD230">
    <cfRule type="cellIs" dxfId="212" priority="259" operator="equal">
      <formula>1</formula>
    </cfRule>
  </conditionalFormatting>
  <conditionalFormatting sqref="G224">
    <cfRule type="cellIs" dxfId="211" priority="258" operator="equal">
      <formula>1</formula>
    </cfRule>
  </conditionalFormatting>
  <conditionalFormatting sqref="H224">
    <cfRule type="cellIs" dxfId="210" priority="257" operator="equal">
      <formula>1</formula>
    </cfRule>
  </conditionalFormatting>
  <conditionalFormatting sqref="I224:J224">
    <cfRule type="cellIs" dxfId="209" priority="256" operator="equal">
      <formula>1</formula>
    </cfRule>
  </conditionalFormatting>
  <conditionalFormatting sqref="W224 Y224:AB224 M224:U224">
    <cfRule type="cellIs" dxfId="208" priority="255" operator="equal">
      <formula>1</formula>
    </cfRule>
  </conditionalFormatting>
  <conditionalFormatting sqref="X224 Z224 AB224">
    <cfRule type="cellIs" dxfId="207" priority="254" operator="equal">
      <formula>1</formula>
    </cfRule>
  </conditionalFormatting>
  <conditionalFormatting sqref="AC224">
    <cfRule type="cellIs" dxfId="206" priority="253" operator="equal">
      <formula>1</formula>
    </cfRule>
  </conditionalFormatting>
  <conditionalFormatting sqref="AC224">
    <cfRule type="cellIs" dxfId="205" priority="251" operator="equal">
      <formula>1</formula>
    </cfRule>
    <cfRule type="cellIs" dxfId="204" priority="252" operator="equal">
      <formula>1</formula>
    </cfRule>
  </conditionalFormatting>
  <conditionalFormatting sqref="V224">
    <cfRule type="cellIs" dxfId="203" priority="248" operator="lessThanOrEqual">
      <formula>0.65</formula>
    </cfRule>
    <cfRule type="cellIs" dxfId="202" priority="249" operator="between">
      <formula>0.66</formula>
      <formula>0.99</formula>
    </cfRule>
    <cfRule type="cellIs" dxfId="201" priority="250" operator="equal">
      <formula>1</formula>
    </cfRule>
  </conditionalFormatting>
  <conditionalFormatting sqref="AD224">
    <cfRule type="cellIs" dxfId="200" priority="247" operator="equal">
      <formula>1</formula>
    </cfRule>
  </conditionalFormatting>
  <conditionalFormatting sqref="AE224">
    <cfRule type="cellIs" dxfId="199" priority="246" operator="equal">
      <formula>1</formula>
    </cfRule>
  </conditionalFormatting>
  <conditionalFormatting sqref="AF224">
    <cfRule type="cellIs" dxfId="198" priority="245" operator="equal">
      <formula>1</formula>
    </cfRule>
  </conditionalFormatting>
  <conditionalFormatting sqref="AF224">
    <cfRule type="cellIs" dxfId="197" priority="243" operator="equal">
      <formula>1</formula>
    </cfRule>
    <cfRule type="cellIs" dxfId="196" priority="244" operator="equal">
      <formula>1</formula>
    </cfRule>
  </conditionalFormatting>
  <conditionalFormatting sqref="L224">
    <cfRule type="colorScale" priority="242">
      <colorScale>
        <cfvo type="min" val="0"/>
        <cfvo type="max" val="0"/>
        <color rgb="FFFF0000"/>
        <color rgb="FF92D050"/>
      </colorScale>
    </cfRule>
  </conditionalFormatting>
  <conditionalFormatting sqref="AG224">
    <cfRule type="cellIs" dxfId="195" priority="241" operator="equal">
      <formula>1</formula>
    </cfRule>
  </conditionalFormatting>
  <conditionalFormatting sqref="AH224">
    <cfRule type="cellIs" dxfId="194" priority="240" operator="equal">
      <formula>1</formula>
    </cfRule>
  </conditionalFormatting>
  <conditionalFormatting sqref="AI224">
    <cfRule type="cellIs" dxfId="193" priority="239" operator="equal">
      <formula>1</formula>
    </cfRule>
  </conditionalFormatting>
  <conditionalFormatting sqref="AJ224">
    <cfRule type="cellIs" dxfId="192" priority="238" operator="equal">
      <formula>1</formula>
    </cfRule>
  </conditionalFormatting>
  <conditionalFormatting sqref="AK224">
    <cfRule type="cellIs" dxfId="191" priority="237" operator="equal">
      <formula>1</formula>
    </cfRule>
  </conditionalFormatting>
  <conditionalFormatting sqref="AL224">
    <cfRule type="cellIs" dxfId="190" priority="236" operator="equal">
      <formula>1</formula>
    </cfRule>
  </conditionalFormatting>
  <conditionalFormatting sqref="AM224">
    <cfRule type="cellIs" dxfId="189" priority="235" operator="equal">
      <formula>1</formula>
    </cfRule>
  </conditionalFormatting>
  <conditionalFormatting sqref="AN224">
    <cfRule type="cellIs" dxfId="188" priority="234" operator="equal">
      <formula>1</formula>
    </cfRule>
  </conditionalFormatting>
  <conditionalFormatting sqref="AO224">
    <cfRule type="cellIs" dxfId="187" priority="233" operator="equal">
      <formula>1</formula>
    </cfRule>
  </conditionalFormatting>
  <conditionalFormatting sqref="AP224">
    <cfRule type="cellIs" dxfId="186" priority="232" operator="equal">
      <formula>1</formula>
    </cfRule>
  </conditionalFormatting>
  <conditionalFormatting sqref="AQ224">
    <cfRule type="cellIs" dxfId="185" priority="231" operator="equal">
      <formula>1</formula>
    </cfRule>
  </conditionalFormatting>
  <conditionalFormatting sqref="AR224">
    <cfRule type="cellIs" dxfId="184" priority="230" operator="equal">
      <formula>1</formula>
    </cfRule>
  </conditionalFormatting>
  <conditionalFormatting sqref="AS224">
    <cfRule type="cellIs" dxfId="183" priority="229" operator="equal">
      <formula>1</formula>
    </cfRule>
  </conditionalFormatting>
  <conditionalFormatting sqref="AT224">
    <cfRule type="cellIs" dxfId="182" priority="228" operator="equal">
      <formula>1</formula>
    </cfRule>
  </conditionalFormatting>
  <conditionalFormatting sqref="AU224">
    <cfRule type="cellIs" dxfId="181" priority="227" operator="equal">
      <formula>1</formula>
    </cfRule>
  </conditionalFormatting>
  <conditionalFormatting sqref="AV224">
    <cfRule type="cellIs" dxfId="180" priority="226" operator="equal">
      <formula>1</formula>
    </cfRule>
  </conditionalFormatting>
  <conditionalFormatting sqref="AW224">
    <cfRule type="cellIs" dxfId="179" priority="225" operator="equal">
      <formula>1</formula>
    </cfRule>
  </conditionalFormatting>
  <conditionalFormatting sqref="AX224">
    <cfRule type="cellIs" dxfId="178" priority="224" operator="equal">
      <formula>1</formula>
    </cfRule>
  </conditionalFormatting>
  <conditionalFormatting sqref="AY224">
    <cfRule type="cellIs" dxfId="177" priority="223" operator="equal">
      <formula>1</formula>
    </cfRule>
  </conditionalFormatting>
  <conditionalFormatting sqref="AZ224">
    <cfRule type="cellIs" dxfId="176" priority="222" operator="equal">
      <formula>1</formula>
    </cfRule>
  </conditionalFormatting>
  <conditionalFormatting sqref="BA224">
    <cfRule type="cellIs" dxfId="175" priority="221" operator="equal">
      <formula>1</formula>
    </cfRule>
  </conditionalFormatting>
  <conditionalFormatting sqref="BB224">
    <cfRule type="cellIs" dxfId="174" priority="220" operator="equal">
      <formula>1</formula>
    </cfRule>
  </conditionalFormatting>
  <conditionalFormatting sqref="BC224">
    <cfRule type="cellIs" dxfId="173" priority="219" operator="equal">
      <formula>1</formula>
    </cfRule>
  </conditionalFormatting>
  <conditionalFormatting sqref="BD224">
    <cfRule type="cellIs" dxfId="172" priority="218" operator="equal">
      <formula>1</formula>
    </cfRule>
  </conditionalFormatting>
  <conditionalFormatting sqref="AG224">
    <cfRule type="colorScale" priority="217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224:AO224">
    <cfRule type="cellIs" dxfId="171" priority="216" operator="equal">
      <formula>1</formula>
    </cfRule>
  </conditionalFormatting>
  <conditionalFormatting sqref="AP224:BC224">
    <cfRule type="colorScale" priority="215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BD224">
    <cfRule type="cellIs" dxfId="170" priority="214" operator="equal">
      <formula>1</formula>
    </cfRule>
  </conditionalFormatting>
  <conditionalFormatting sqref="BE224:BG224">
    <cfRule type="cellIs" dxfId="169" priority="213" operator="equal">
      <formula>1</formula>
    </cfRule>
  </conditionalFormatting>
  <conditionalFormatting sqref="BE224:BG224">
    <cfRule type="colorScale" priority="212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G89:BG102 BG83:BG87 BG81">
    <cfRule type="cellIs" dxfId="168" priority="211" operator="equal">
      <formula>1</formula>
    </cfRule>
  </conditionalFormatting>
  <conditionalFormatting sqref="BG89:BG102 BG83:BG87 BG81">
    <cfRule type="colorScale" priority="210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E359:BG359">
    <cfRule type="cellIs" dxfId="167" priority="209" operator="equal">
      <formula>1</formula>
    </cfRule>
  </conditionalFormatting>
  <conditionalFormatting sqref="BE359:BG359">
    <cfRule type="colorScale" priority="208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E355:BG356 BE353:BG353">
    <cfRule type="cellIs" dxfId="166" priority="207" operator="equal">
      <formula>1</formula>
    </cfRule>
  </conditionalFormatting>
  <conditionalFormatting sqref="BE355:BG356 BE353:BG353">
    <cfRule type="colorScale" priority="206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E277:BG277">
    <cfRule type="cellIs" dxfId="165" priority="205" operator="equal">
      <formula>1</formula>
    </cfRule>
  </conditionalFormatting>
  <conditionalFormatting sqref="BE277:BG277">
    <cfRule type="colorScale" priority="204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E386:BG405">
    <cfRule type="cellIs" dxfId="164" priority="202" operator="equal">
      <formula>1</formula>
    </cfRule>
  </conditionalFormatting>
  <conditionalFormatting sqref="BE386:BG405">
    <cfRule type="colorScale" priority="201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177 BD174 BD170 BD165:BD166 BD160 BD156">
    <cfRule type="cellIs" dxfId="163" priority="200" operator="equal">
      <formula>1</formula>
    </cfRule>
  </conditionalFormatting>
  <conditionalFormatting sqref="BD177 BD174 BD170 BD165:BD166 BD160 BD156">
    <cfRule type="cellIs" dxfId="162" priority="199" operator="equal">
      <formula>1</formula>
    </cfRule>
  </conditionalFormatting>
  <conditionalFormatting sqref="BE177:BG177 BE174:BG174 BE170:BG170 BE165:BG166 BE160:BG160 BE156:BG156">
    <cfRule type="cellIs" dxfId="161" priority="198" operator="equal">
      <formula>1</formula>
    </cfRule>
  </conditionalFormatting>
  <conditionalFormatting sqref="BE177:BG177 BE174:BG174 BE170:BG170 BE165:BG166 BE160:BG160 BE156:BG156">
    <cfRule type="colorScale" priority="197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176 BD173 BD167">
    <cfRule type="cellIs" dxfId="160" priority="196" operator="equal">
      <formula>1</formula>
    </cfRule>
  </conditionalFormatting>
  <conditionalFormatting sqref="BD176 BD173 BD167">
    <cfRule type="cellIs" dxfId="159" priority="195" operator="equal">
      <formula>1</formula>
    </cfRule>
  </conditionalFormatting>
  <conditionalFormatting sqref="BE176:BG176 BE173:BG173 BE167:BG167">
    <cfRule type="cellIs" dxfId="158" priority="194" operator="equal">
      <formula>1</formula>
    </cfRule>
  </conditionalFormatting>
  <conditionalFormatting sqref="BE176:BG176 BE173:BG173 BE167:BG167">
    <cfRule type="colorScale" priority="193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179">
    <cfRule type="cellIs" dxfId="157" priority="192" operator="equal">
      <formula>1</formula>
    </cfRule>
  </conditionalFormatting>
  <conditionalFormatting sqref="BD179">
    <cfRule type="cellIs" dxfId="156" priority="191" operator="equal">
      <formula>1</formula>
    </cfRule>
  </conditionalFormatting>
  <conditionalFormatting sqref="BE179:BG179">
    <cfRule type="cellIs" dxfId="155" priority="190" operator="equal">
      <formula>1</formula>
    </cfRule>
  </conditionalFormatting>
  <conditionalFormatting sqref="BE179:BG179">
    <cfRule type="colorScale" priority="189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296 BD286 BD276 BD266 BD263">
    <cfRule type="cellIs" dxfId="154" priority="188" operator="equal">
      <formula>1</formula>
    </cfRule>
  </conditionalFormatting>
  <conditionalFormatting sqref="BD296 BD286 BD276 BD266 BD263">
    <cfRule type="cellIs" dxfId="153" priority="187" operator="equal">
      <formula>1</formula>
    </cfRule>
  </conditionalFormatting>
  <conditionalFormatting sqref="BE296:BG296 BE286:BG286 BE276:BG276 BE266:BG266 BE263:BG263">
    <cfRule type="cellIs" dxfId="152" priority="186" operator="equal">
      <formula>1</formula>
    </cfRule>
  </conditionalFormatting>
  <conditionalFormatting sqref="BE296:BG296 BE286:BG286 BE276:BG276 BE266:BG266 BE263:BG263">
    <cfRule type="colorScale" priority="185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Y79:AB79 Y76:AB76 Y67:AB68 Y65:AB65 Y63:AB63 Y58:AB60">
    <cfRule type="cellIs" dxfId="151" priority="184" operator="equal">
      <formula>1</formula>
    </cfRule>
  </conditionalFormatting>
  <conditionalFormatting sqref="Z79 AB79 Z76 AB76 Z67:Z68 AB67:AB68 Z65 AB65 Z63 AB63 Z58:Z60 AB58:AB60">
    <cfRule type="cellIs" dxfId="150" priority="183" operator="equal">
      <formula>1</formula>
    </cfRule>
  </conditionalFormatting>
  <conditionalFormatting sqref="BE79:BG79 BE76:BG76 BE67:BG68 BE65:BG65 BE63:BG63 BE58:BG60">
    <cfRule type="cellIs" dxfId="149" priority="182" operator="equal">
      <formula>1</formula>
    </cfRule>
  </conditionalFormatting>
  <conditionalFormatting sqref="BE79:BG79 BE76:BG76 BE67:BG68 BE65:BG65 BE63:BG63 BE58:BG60">
    <cfRule type="colorScale" priority="181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W78 Y78:AB78 W75 Y75:AB75 W69 Y69:AB69 W66 Y66:AB66 W61:W62 Y61:AB62">
    <cfRule type="cellIs" dxfId="148" priority="180" operator="equal">
      <formula>1</formula>
    </cfRule>
  </conditionalFormatting>
  <conditionalFormatting sqref="X78 Z78 AB78 X75 Z75 AB75 X69 Z69 AB69 X66 Z66 AB66 X61:X62 Z61:Z62 AB61:AB62">
    <cfRule type="cellIs" dxfId="147" priority="179" operator="equal">
      <formula>1</formula>
    </cfRule>
  </conditionalFormatting>
  <conditionalFormatting sqref="AG78 AG75 AG69 AG66 AG61:AG62">
    <cfRule type="cellIs" dxfId="146" priority="178" operator="equal">
      <formula>1</formula>
    </cfRule>
  </conditionalFormatting>
  <conditionalFormatting sqref="AH78 AH75 AH69 AH66 AH61:AH62">
    <cfRule type="cellIs" dxfId="145" priority="177" operator="equal">
      <formula>1</formula>
    </cfRule>
  </conditionalFormatting>
  <conditionalFormatting sqref="AI78 AI75 AI69 AI66 AI61:AI62">
    <cfRule type="cellIs" dxfId="144" priority="176" operator="equal">
      <formula>1</formula>
    </cfRule>
  </conditionalFormatting>
  <conditionalFormatting sqref="AJ78 AJ75 AJ69 AJ66 AJ61:AJ62">
    <cfRule type="cellIs" dxfId="143" priority="175" operator="equal">
      <formula>1</formula>
    </cfRule>
  </conditionalFormatting>
  <conditionalFormatting sqref="AK78 AK75 AK69 AK66 AK61:AK62">
    <cfRule type="cellIs" dxfId="142" priority="174" operator="equal">
      <formula>1</formula>
    </cfRule>
  </conditionalFormatting>
  <conditionalFormatting sqref="AL78 AL75 AL69 AL66 AL61:AL62">
    <cfRule type="cellIs" dxfId="141" priority="173" operator="equal">
      <formula>1</formula>
    </cfRule>
  </conditionalFormatting>
  <conditionalFormatting sqref="AM78 AM75 AM69 AM66 AM61:AM62">
    <cfRule type="cellIs" dxfId="140" priority="172" operator="equal">
      <formula>1</formula>
    </cfRule>
  </conditionalFormatting>
  <conditionalFormatting sqref="AN78 AN75 AN69 AN66 AN61:AN62">
    <cfRule type="cellIs" dxfId="139" priority="171" operator="equal">
      <formula>1</formula>
    </cfRule>
  </conditionalFormatting>
  <conditionalFormatting sqref="AO78 AO75 AO69 AO66 AO61:AO62">
    <cfRule type="cellIs" dxfId="138" priority="170" operator="equal">
      <formula>1</formula>
    </cfRule>
  </conditionalFormatting>
  <conditionalFormatting sqref="AG61:AG62 AG78 AG75 AG69 AG66">
    <cfRule type="colorScale" priority="169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78:AO78 AH75:AO75 AH69:AO69 AH66:AO66 AH61:AO62">
    <cfRule type="cellIs" dxfId="137" priority="168" operator="equal">
      <formula>1</formula>
    </cfRule>
  </conditionalFormatting>
  <conditionalFormatting sqref="BE78:BG78 BE75:BG75 BE69:BG69 BE66:BG66 BE61:BG62">
    <cfRule type="cellIs" dxfId="136" priority="167" operator="equal">
      <formula>1</formula>
    </cfRule>
  </conditionalFormatting>
  <conditionalFormatting sqref="BE78:BG78 BE75:BG75 BE69:BG69 BE66:BG66 BE61:BG62">
    <cfRule type="colorScale" priority="166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W77 Y77:AB77 W70:W73 Y70:AB73 W64 Y64:AB64">
    <cfRule type="cellIs" dxfId="135" priority="165" operator="equal">
      <formula>1</formula>
    </cfRule>
  </conditionalFormatting>
  <conditionalFormatting sqref="X77 Z77 AB77 X70:X73 Z70:Z73 AB70:AB73 X64 Z64 AB64">
    <cfRule type="cellIs" dxfId="134" priority="164" operator="equal">
      <formula>1</formula>
    </cfRule>
  </conditionalFormatting>
  <conditionalFormatting sqref="AC77 AC70:AC73 AC64">
    <cfRule type="cellIs" dxfId="133" priority="162" operator="equal">
      <formula>1</formula>
    </cfRule>
    <cfRule type="cellIs" dxfId="132" priority="163" operator="equal">
      <formula>1</formula>
    </cfRule>
  </conditionalFormatting>
  <conditionalFormatting sqref="AD77 AD70:AD73 AD64">
    <cfRule type="cellIs" dxfId="131" priority="161" operator="equal">
      <formula>1</formula>
    </cfRule>
  </conditionalFormatting>
  <conditionalFormatting sqref="AE77 AE70:AE73 AE64">
    <cfRule type="cellIs" dxfId="130" priority="160" operator="equal">
      <formula>1</formula>
    </cfRule>
  </conditionalFormatting>
  <conditionalFormatting sqref="AF77 AF70:AF73 AF64">
    <cfRule type="cellIs" dxfId="129" priority="158" operator="equal">
      <formula>1</formula>
    </cfRule>
    <cfRule type="cellIs" dxfId="128" priority="159" operator="equal">
      <formula>1</formula>
    </cfRule>
  </conditionalFormatting>
  <conditionalFormatting sqref="AG77 AG70:AG73 AG64">
    <cfRule type="cellIs" dxfId="127" priority="157" operator="equal">
      <formula>1</formula>
    </cfRule>
  </conditionalFormatting>
  <conditionalFormatting sqref="AH77 AH70:AH73 AH64">
    <cfRule type="cellIs" dxfId="126" priority="156" operator="equal">
      <formula>1</formula>
    </cfRule>
  </conditionalFormatting>
  <conditionalFormatting sqref="AI77 AI70:AI73 AI64">
    <cfRule type="cellIs" dxfId="125" priority="155" operator="equal">
      <formula>1</formula>
    </cfRule>
  </conditionalFormatting>
  <conditionalFormatting sqref="AJ77 AJ70:AJ73 AJ64">
    <cfRule type="cellIs" dxfId="124" priority="154" operator="equal">
      <formula>1</formula>
    </cfRule>
  </conditionalFormatting>
  <conditionalFormatting sqref="AK77 AK70:AK73 AK64">
    <cfRule type="cellIs" dxfId="123" priority="153" operator="equal">
      <formula>1</formula>
    </cfRule>
  </conditionalFormatting>
  <conditionalFormatting sqref="AL77 AL70:AL73 AL64">
    <cfRule type="cellIs" dxfId="122" priority="152" operator="equal">
      <formula>1</formula>
    </cfRule>
  </conditionalFormatting>
  <conditionalFormatting sqref="AM77 AM70:AM73 AM64">
    <cfRule type="cellIs" dxfId="121" priority="151" operator="equal">
      <formula>1</formula>
    </cfRule>
  </conditionalFormatting>
  <conditionalFormatting sqref="AN77 AN70:AN73 AN64">
    <cfRule type="cellIs" dxfId="120" priority="150" operator="equal">
      <formula>1</formula>
    </cfRule>
  </conditionalFormatting>
  <conditionalFormatting sqref="AO77 AO70:AO73 AO64">
    <cfRule type="cellIs" dxfId="119" priority="149" operator="equal">
      <formula>1</formula>
    </cfRule>
  </conditionalFormatting>
  <conditionalFormatting sqref="AG70:AG73 AG77 AG64">
    <cfRule type="colorScale" priority="148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77:AO77 AH70:AO73 AH64:AO64">
    <cfRule type="cellIs" dxfId="118" priority="147" operator="equal">
      <formula>1</formula>
    </cfRule>
  </conditionalFormatting>
  <conditionalFormatting sqref="BE77:BG77 BE70:BG73 BE64:BG64">
    <cfRule type="cellIs" dxfId="117" priority="144" operator="equal">
      <formula>1</formula>
    </cfRule>
  </conditionalFormatting>
  <conditionalFormatting sqref="BE77:BG77 BE70:BG73 BE64:BG64">
    <cfRule type="colorScale" priority="143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G153">
    <cfRule type="cellIs" dxfId="116" priority="142" operator="equal">
      <formula>1</formula>
    </cfRule>
  </conditionalFormatting>
  <conditionalFormatting sqref="AH153">
    <cfRule type="cellIs" dxfId="115" priority="141" operator="equal">
      <formula>1</formula>
    </cfRule>
  </conditionalFormatting>
  <conditionalFormatting sqref="AI153">
    <cfRule type="cellIs" dxfId="114" priority="140" operator="equal">
      <formula>1</formula>
    </cfRule>
  </conditionalFormatting>
  <conditionalFormatting sqref="AJ153">
    <cfRule type="cellIs" dxfId="113" priority="139" operator="equal">
      <formula>1</formula>
    </cfRule>
  </conditionalFormatting>
  <conditionalFormatting sqref="AK153">
    <cfRule type="cellIs" dxfId="112" priority="138" operator="equal">
      <formula>1</formula>
    </cfRule>
  </conditionalFormatting>
  <conditionalFormatting sqref="AL153">
    <cfRule type="cellIs" dxfId="111" priority="137" operator="equal">
      <formula>1</formula>
    </cfRule>
  </conditionalFormatting>
  <conditionalFormatting sqref="AM153">
    <cfRule type="cellIs" dxfId="110" priority="136" operator="equal">
      <formula>1</formula>
    </cfRule>
  </conditionalFormatting>
  <conditionalFormatting sqref="AN153">
    <cfRule type="cellIs" dxfId="109" priority="135" operator="equal">
      <formula>1</formula>
    </cfRule>
  </conditionalFormatting>
  <conditionalFormatting sqref="AO153">
    <cfRule type="cellIs" dxfId="108" priority="134" operator="equal">
      <formula>1</formula>
    </cfRule>
  </conditionalFormatting>
  <conditionalFormatting sqref="AG153">
    <cfRule type="colorScale" priority="133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153:AO153">
    <cfRule type="cellIs" dxfId="107" priority="132" operator="equal">
      <formula>1</formula>
    </cfRule>
  </conditionalFormatting>
  <conditionalFormatting sqref="BD153">
    <cfRule type="cellIs" dxfId="106" priority="131" operator="equal">
      <formula>1</formula>
    </cfRule>
  </conditionalFormatting>
  <conditionalFormatting sqref="BD153">
    <cfRule type="cellIs" dxfId="105" priority="130" operator="equal">
      <formula>1</formula>
    </cfRule>
  </conditionalFormatting>
  <conditionalFormatting sqref="BE153:BG153">
    <cfRule type="cellIs" dxfId="104" priority="129" operator="equal">
      <formula>1</formula>
    </cfRule>
  </conditionalFormatting>
  <conditionalFormatting sqref="BE153:BG153">
    <cfRule type="colorScale" priority="128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Y20:AB30 W20:W30">
    <cfRule type="cellIs" dxfId="103" priority="127" operator="equal">
      <formula>1</formula>
    </cfRule>
  </conditionalFormatting>
  <conditionalFormatting sqref="X20:X30 Z20:Z30 AB20:AB30">
    <cfRule type="cellIs" dxfId="102" priority="126" operator="equal">
      <formula>1</formula>
    </cfRule>
  </conditionalFormatting>
  <conditionalFormatting sqref="AC20:AC30">
    <cfRule type="cellIs" dxfId="101" priority="124" operator="equal">
      <formula>1</formula>
    </cfRule>
    <cfRule type="cellIs" dxfId="100" priority="125" operator="equal">
      <formula>1</formula>
    </cfRule>
  </conditionalFormatting>
  <conditionalFormatting sqref="AD20:AD30">
    <cfRule type="cellIs" dxfId="99" priority="123" operator="equal">
      <formula>1</formula>
    </cfRule>
  </conditionalFormatting>
  <conditionalFormatting sqref="AE20:AE30">
    <cfRule type="cellIs" dxfId="98" priority="122" operator="equal">
      <formula>1</formula>
    </cfRule>
  </conditionalFormatting>
  <conditionalFormatting sqref="AF20:AF30">
    <cfRule type="cellIs" dxfId="97" priority="120" operator="equal">
      <formula>1</formula>
    </cfRule>
    <cfRule type="cellIs" dxfId="96" priority="121" operator="equal">
      <formula>1</formula>
    </cfRule>
  </conditionalFormatting>
  <conditionalFormatting sqref="AG20:AG30">
    <cfRule type="cellIs" dxfId="95" priority="119" operator="equal">
      <formula>1</formula>
    </cfRule>
  </conditionalFormatting>
  <conditionalFormatting sqref="AH20:AH30">
    <cfRule type="cellIs" dxfId="94" priority="118" operator="equal">
      <formula>1</formula>
    </cfRule>
  </conditionalFormatting>
  <conditionalFormatting sqref="AI20:AI30">
    <cfRule type="cellIs" dxfId="93" priority="117" operator="equal">
      <formula>1</formula>
    </cfRule>
  </conditionalFormatting>
  <conditionalFormatting sqref="AJ20:AJ30">
    <cfRule type="cellIs" dxfId="92" priority="116" operator="equal">
      <formula>1</formula>
    </cfRule>
  </conditionalFormatting>
  <conditionalFormatting sqref="AK20:AK30">
    <cfRule type="cellIs" dxfId="91" priority="115" operator="equal">
      <formula>1</formula>
    </cfRule>
  </conditionalFormatting>
  <conditionalFormatting sqref="AL20:AL30">
    <cfRule type="cellIs" dxfId="90" priority="114" operator="equal">
      <formula>1</formula>
    </cfRule>
  </conditionalFormatting>
  <conditionalFormatting sqref="AM20:AM30">
    <cfRule type="cellIs" dxfId="89" priority="113" operator="equal">
      <formula>1</formula>
    </cfRule>
  </conditionalFormatting>
  <conditionalFormatting sqref="AN20:AN30">
    <cfRule type="cellIs" dxfId="88" priority="112" operator="equal">
      <formula>1</formula>
    </cfRule>
  </conditionalFormatting>
  <conditionalFormatting sqref="AO20:AO30">
    <cfRule type="cellIs" dxfId="87" priority="111" operator="equal">
      <formula>1</formula>
    </cfRule>
  </conditionalFormatting>
  <conditionalFormatting sqref="AG20:AG30">
    <cfRule type="colorScale" priority="110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20:AO30">
    <cfRule type="cellIs" dxfId="86" priority="109" operator="equal">
      <formula>1</formula>
    </cfRule>
  </conditionalFormatting>
  <conditionalFormatting sqref="BD20:BD30">
    <cfRule type="cellIs" dxfId="85" priority="108" operator="equal">
      <formula>1</formula>
    </cfRule>
  </conditionalFormatting>
  <conditionalFormatting sqref="BD20:BD30">
    <cfRule type="cellIs" dxfId="84" priority="107" operator="equal">
      <formula>1</formula>
    </cfRule>
  </conditionalFormatting>
  <conditionalFormatting sqref="BE20:BG30">
    <cfRule type="cellIs" dxfId="83" priority="106" operator="equal">
      <formula>1</formula>
    </cfRule>
  </conditionalFormatting>
  <conditionalFormatting sqref="BE20:BG30">
    <cfRule type="colorScale" priority="105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C361:AC384">
    <cfRule type="cellIs" dxfId="82" priority="104" operator="equal">
      <formula>1</formula>
    </cfRule>
  </conditionalFormatting>
  <conditionalFormatting sqref="AC361:AC384">
    <cfRule type="cellIs" dxfId="81" priority="102" operator="equal">
      <formula>1</formula>
    </cfRule>
    <cfRule type="cellIs" dxfId="80" priority="103" operator="equal">
      <formula>1</formula>
    </cfRule>
  </conditionalFormatting>
  <conditionalFormatting sqref="AD361:AD384">
    <cfRule type="cellIs" dxfId="79" priority="101" operator="equal">
      <formula>1</formula>
    </cfRule>
  </conditionalFormatting>
  <conditionalFormatting sqref="BD361:BD384">
    <cfRule type="cellIs" dxfId="78" priority="100" operator="equal">
      <formula>1</formula>
    </cfRule>
  </conditionalFormatting>
  <conditionalFormatting sqref="BD361:BD384">
    <cfRule type="cellIs" dxfId="77" priority="99" operator="equal">
      <formula>1</formula>
    </cfRule>
  </conditionalFormatting>
  <conditionalFormatting sqref="BE361:BG384">
    <cfRule type="cellIs" dxfId="76" priority="98" operator="equal">
      <formula>1</formula>
    </cfRule>
  </conditionalFormatting>
  <conditionalFormatting sqref="BE361:BG384">
    <cfRule type="colorScale" priority="97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181:BD193">
    <cfRule type="cellIs" dxfId="75" priority="96" operator="equal">
      <formula>1</formula>
    </cfRule>
  </conditionalFormatting>
  <conditionalFormatting sqref="BD181:BD193">
    <cfRule type="cellIs" dxfId="74" priority="95" operator="equal">
      <formula>1</formula>
    </cfRule>
  </conditionalFormatting>
  <conditionalFormatting sqref="BE181:BG193">
    <cfRule type="cellIs" dxfId="73" priority="94" operator="equal">
      <formula>1</formula>
    </cfRule>
  </conditionalFormatting>
  <conditionalFormatting sqref="BE181:BG193">
    <cfRule type="colorScale" priority="93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299:BD313">
    <cfRule type="cellIs" dxfId="72" priority="92" operator="equal">
      <formula>1</formula>
    </cfRule>
  </conditionalFormatting>
  <conditionalFormatting sqref="BD299:BD313">
    <cfRule type="cellIs" dxfId="71" priority="91" operator="equal">
      <formula>1</formula>
    </cfRule>
  </conditionalFormatting>
  <conditionalFormatting sqref="BE299:BG313">
    <cfRule type="cellIs" dxfId="70" priority="90" operator="equal">
      <formula>1</formula>
    </cfRule>
  </conditionalFormatting>
  <conditionalFormatting sqref="BE299:BG313">
    <cfRule type="colorScale" priority="89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104:BD122">
    <cfRule type="cellIs" dxfId="69" priority="88" operator="equal">
      <formula>1</formula>
    </cfRule>
  </conditionalFormatting>
  <conditionalFormatting sqref="BD104:BD122">
    <cfRule type="cellIs" dxfId="68" priority="87" operator="equal">
      <formula>1</formula>
    </cfRule>
  </conditionalFormatting>
  <conditionalFormatting sqref="BE104:BG122">
    <cfRule type="cellIs" dxfId="67" priority="86" operator="equal">
      <formula>1</formula>
    </cfRule>
  </conditionalFormatting>
  <conditionalFormatting sqref="BE104:BG122">
    <cfRule type="colorScale" priority="85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J343">
    <cfRule type="cellIs" dxfId="66" priority="84" operator="equal">
      <formula>1</formula>
    </cfRule>
  </conditionalFormatting>
  <conditionalFormatting sqref="Z343:AA343">
    <cfRule type="cellIs" dxfId="65" priority="83" operator="equal">
      <formula>1</formula>
    </cfRule>
  </conditionalFormatting>
  <conditionalFormatting sqref="Z343">
    <cfRule type="cellIs" dxfId="64" priority="82" operator="equal">
      <formula>1</formula>
    </cfRule>
  </conditionalFormatting>
  <conditionalFormatting sqref="BD343 BD133 BD129:BD130 BD126:BD127">
    <cfRule type="cellIs" dxfId="63" priority="81" operator="equal">
      <formula>1</formula>
    </cfRule>
  </conditionalFormatting>
  <conditionalFormatting sqref="BD343 BD133 BD129:BD130 BD126:BD127">
    <cfRule type="cellIs" dxfId="62" priority="80" operator="equal">
      <formula>1</formula>
    </cfRule>
  </conditionalFormatting>
  <conditionalFormatting sqref="BE343:BG343 BE133:BG133 BE129:BG130 BE126:BG127">
    <cfRule type="cellIs" dxfId="61" priority="79" operator="equal">
      <formula>1</formula>
    </cfRule>
  </conditionalFormatting>
  <conditionalFormatting sqref="BE343:BG343 BE133:BG133 BE129:BG130 BE126:BG127">
    <cfRule type="colorScale" priority="78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139 BD134 BD131:BD132 BD128 BD124">
    <cfRule type="cellIs" dxfId="60" priority="77" operator="equal">
      <formula>1</formula>
    </cfRule>
  </conditionalFormatting>
  <conditionalFormatting sqref="BD139 BD134 BD131:BD132 BD128 BD124">
    <cfRule type="cellIs" dxfId="59" priority="76" operator="equal">
      <formula>1</formula>
    </cfRule>
  </conditionalFormatting>
  <conditionalFormatting sqref="BE139:BF139 BE134:BG134 BE131:BG132 BE128:BG128 BE124:BG124">
    <cfRule type="cellIs" dxfId="58" priority="75" operator="equal">
      <formula>1</formula>
    </cfRule>
  </conditionalFormatting>
  <conditionalFormatting sqref="BE139:BF139 BE134:BG134 BE131:BG132 BE128:BG128 BE124:BG124">
    <cfRule type="colorScale" priority="74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E149:BF151 BE147:BF147 BE145:BF145 BE140:BF143 BE136:BF138">
    <cfRule type="cellIs" dxfId="57" priority="73" operator="equal">
      <formula>1</formula>
    </cfRule>
  </conditionalFormatting>
  <conditionalFormatting sqref="BE149:BF151 BE147:BF147 BE145:BF145 BE140:BF143 BE136:BF138">
    <cfRule type="colorScale" priority="72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D292:BD293">
    <cfRule type="cellIs" dxfId="56" priority="71" operator="equal">
      <formula>1</formula>
    </cfRule>
  </conditionalFormatting>
  <conditionalFormatting sqref="BD292:BD293">
    <cfRule type="cellIs" dxfId="55" priority="70" operator="equal">
      <formula>1</formula>
    </cfRule>
  </conditionalFormatting>
  <conditionalFormatting sqref="BE292:BG293">
    <cfRule type="cellIs" dxfId="54" priority="69" operator="equal">
      <formula>1</formula>
    </cfRule>
  </conditionalFormatting>
  <conditionalFormatting sqref="BE292:BG293">
    <cfRule type="colorScale" priority="68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K321:K359 K79:K286">
    <cfRule type="cellIs" dxfId="53" priority="67" operator="equal">
      <formula>1</formula>
    </cfRule>
  </conditionalFormatting>
  <conditionalFormatting sqref="BD77 BD70:BD73 BD64">
    <cfRule type="cellIs" dxfId="52" priority="65" operator="equal">
      <formula>1</formula>
    </cfRule>
  </conditionalFormatting>
  <conditionalFormatting sqref="BD77 BD70:BD73 BD64">
    <cfRule type="cellIs" dxfId="51" priority="64" operator="equal">
      <formula>1</formula>
    </cfRule>
  </conditionalFormatting>
  <conditionalFormatting sqref="BD207">
    <cfRule type="cellIs" dxfId="50" priority="63" operator="equal">
      <formula>1</formula>
    </cfRule>
  </conditionalFormatting>
  <conditionalFormatting sqref="BD207">
    <cfRule type="cellIs" dxfId="49" priority="62" operator="equal">
      <formula>1</formula>
    </cfRule>
  </conditionalFormatting>
  <conditionalFormatting sqref="BD209">
    <cfRule type="cellIs" dxfId="48" priority="61" operator="equal">
      <formula>1</formula>
    </cfRule>
  </conditionalFormatting>
  <conditionalFormatting sqref="BD209">
    <cfRule type="cellIs" dxfId="47" priority="60" operator="equal">
      <formula>1</formula>
    </cfRule>
  </conditionalFormatting>
  <conditionalFormatting sqref="BD214">
    <cfRule type="cellIs" dxfId="46" priority="59" operator="equal">
      <formula>1</formula>
    </cfRule>
  </conditionalFormatting>
  <conditionalFormatting sqref="BD214">
    <cfRule type="cellIs" dxfId="45" priority="58" operator="equal">
      <formula>1</formula>
    </cfRule>
  </conditionalFormatting>
  <conditionalFormatting sqref="BD216">
    <cfRule type="cellIs" dxfId="44" priority="57" operator="equal">
      <formula>1</formula>
    </cfRule>
  </conditionalFormatting>
  <conditionalFormatting sqref="BD216">
    <cfRule type="cellIs" dxfId="43" priority="56" operator="equal">
      <formula>1</formula>
    </cfRule>
  </conditionalFormatting>
  <conditionalFormatting sqref="BD232">
    <cfRule type="cellIs" dxfId="42" priority="55" operator="equal">
      <formula>1</formula>
    </cfRule>
  </conditionalFormatting>
  <conditionalFormatting sqref="BD232">
    <cfRule type="cellIs" dxfId="41" priority="54" operator="equal">
      <formula>1</formula>
    </cfRule>
  </conditionalFormatting>
  <conditionalFormatting sqref="J346">
    <cfRule type="cellIs" dxfId="40" priority="53" operator="equal">
      <formula>1</formula>
    </cfRule>
  </conditionalFormatting>
  <conditionalFormatting sqref="J348">
    <cfRule type="cellIs" dxfId="39" priority="52" operator="equal">
      <formula>1</formula>
    </cfRule>
  </conditionalFormatting>
  <conditionalFormatting sqref="J349:J350 J357:J358">
    <cfRule type="colorScale" priority="51">
      <colorScale>
        <cfvo type="min" val="0"/>
        <cfvo type="max" val="0"/>
        <color rgb="FFFF0000"/>
        <color rgb="FF92D050"/>
      </colorScale>
    </cfRule>
  </conditionalFormatting>
  <conditionalFormatting sqref="Y386:Y405">
    <cfRule type="cellIs" dxfId="38" priority="50" operator="equal">
      <formula>1</formula>
    </cfRule>
  </conditionalFormatting>
  <conditionalFormatting sqref="BG145:BG151 BG135:BG143">
    <cfRule type="cellIs" dxfId="37" priority="49" operator="equal">
      <formula>1</formula>
    </cfRule>
  </conditionalFormatting>
  <conditionalFormatting sqref="BG145:BG151 BG135:BG143">
    <cfRule type="colorScale" priority="48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K267">
    <cfRule type="cellIs" dxfId="36" priority="47" operator="equal">
      <formula>1</formula>
    </cfRule>
  </conditionalFormatting>
  <conditionalFormatting sqref="AL267">
    <cfRule type="cellIs" dxfId="35" priority="46" operator="equal">
      <formula>1</formula>
    </cfRule>
  </conditionalFormatting>
  <conditionalFormatting sqref="AM267">
    <cfRule type="cellIs" dxfId="34" priority="45" operator="equal">
      <formula>1</formula>
    </cfRule>
  </conditionalFormatting>
  <conditionalFormatting sqref="AN267">
    <cfRule type="cellIs" dxfId="33" priority="44" operator="equal">
      <formula>1</formula>
    </cfRule>
  </conditionalFormatting>
  <conditionalFormatting sqref="AO267">
    <cfRule type="cellIs" dxfId="32" priority="43" operator="equal">
      <formula>1</formula>
    </cfRule>
  </conditionalFormatting>
  <conditionalFormatting sqref="AP267">
    <cfRule type="cellIs" dxfId="31" priority="42" operator="equal">
      <formula>1</formula>
    </cfRule>
  </conditionalFormatting>
  <conditionalFormatting sqref="AQ267">
    <cfRule type="cellIs" dxfId="30" priority="41" operator="equal">
      <formula>1</formula>
    </cfRule>
  </conditionalFormatting>
  <conditionalFormatting sqref="AR267">
    <cfRule type="cellIs" dxfId="29" priority="40" operator="equal">
      <formula>1</formula>
    </cfRule>
  </conditionalFormatting>
  <conditionalFormatting sqref="AS267">
    <cfRule type="cellIs" dxfId="28" priority="39" operator="equal">
      <formula>1</formula>
    </cfRule>
  </conditionalFormatting>
  <conditionalFormatting sqref="AT267">
    <cfRule type="cellIs" dxfId="27" priority="38" operator="equal">
      <formula>1</formula>
    </cfRule>
  </conditionalFormatting>
  <conditionalFormatting sqref="AU267">
    <cfRule type="cellIs" dxfId="26" priority="37" operator="equal">
      <formula>1</formula>
    </cfRule>
  </conditionalFormatting>
  <conditionalFormatting sqref="AV267">
    <cfRule type="cellIs" dxfId="25" priority="36" operator="equal">
      <formula>1</formula>
    </cfRule>
  </conditionalFormatting>
  <conditionalFormatting sqref="AW267">
    <cfRule type="cellIs" dxfId="24" priority="35" operator="equal">
      <formula>1</formula>
    </cfRule>
  </conditionalFormatting>
  <conditionalFormatting sqref="AX267">
    <cfRule type="cellIs" dxfId="23" priority="34" operator="equal">
      <formula>1</formula>
    </cfRule>
  </conditionalFormatting>
  <conditionalFormatting sqref="AY267">
    <cfRule type="cellIs" dxfId="22" priority="33" operator="equal">
      <formula>1</formula>
    </cfRule>
  </conditionalFormatting>
  <conditionalFormatting sqref="AZ267">
    <cfRule type="cellIs" dxfId="21" priority="32" operator="equal">
      <formula>1</formula>
    </cfRule>
  </conditionalFormatting>
  <conditionalFormatting sqref="BA267">
    <cfRule type="cellIs" dxfId="20" priority="31" operator="equal">
      <formula>1</formula>
    </cfRule>
  </conditionalFormatting>
  <conditionalFormatting sqref="BB267">
    <cfRule type="cellIs" dxfId="19" priority="30" operator="equal">
      <formula>1</formula>
    </cfRule>
  </conditionalFormatting>
  <conditionalFormatting sqref="BC267">
    <cfRule type="cellIs" dxfId="18" priority="29" operator="equal">
      <formula>1</formula>
    </cfRule>
  </conditionalFormatting>
  <conditionalFormatting sqref="BD267">
    <cfRule type="cellIs" dxfId="17" priority="28" operator="equal">
      <formula>1</formula>
    </cfRule>
  </conditionalFormatting>
  <conditionalFormatting sqref="AK267:AO267">
    <cfRule type="cellIs" dxfId="16" priority="27" operator="equal">
      <formula>1</formula>
    </cfRule>
  </conditionalFormatting>
  <conditionalFormatting sqref="AP267:BC267">
    <cfRule type="colorScale" priority="26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BD267">
    <cfRule type="cellIs" dxfId="15" priority="25" operator="equal">
      <formula>1</formula>
    </cfRule>
  </conditionalFormatting>
  <conditionalFormatting sqref="BE267:BG267">
    <cfRule type="cellIs" dxfId="14" priority="24" operator="equal">
      <formula>1</formula>
    </cfRule>
  </conditionalFormatting>
  <conditionalFormatting sqref="BE267:BG267">
    <cfRule type="colorScale" priority="23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P270">
    <cfRule type="cellIs" dxfId="13" priority="22" operator="equal">
      <formula>1</formula>
    </cfRule>
  </conditionalFormatting>
  <conditionalFormatting sqref="AQ270">
    <cfRule type="cellIs" dxfId="12" priority="21" operator="equal">
      <formula>1</formula>
    </cfRule>
  </conditionalFormatting>
  <conditionalFormatting sqref="AR270">
    <cfRule type="cellIs" dxfId="11" priority="20" operator="equal">
      <formula>1</formula>
    </cfRule>
  </conditionalFormatting>
  <conditionalFormatting sqref="AS270">
    <cfRule type="cellIs" dxfId="10" priority="19" operator="equal">
      <formula>1</formula>
    </cfRule>
  </conditionalFormatting>
  <conditionalFormatting sqref="AT270">
    <cfRule type="cellIs" dxfId="9" priority="18" operator="equal">
      <formula>1</formula>
    </cfRule>
  </conditionalFormatting>
  <conditionalFormatting sqref="AU270">
    <cfRule type="cellIs" dxfId="8" priority="17" operator="equal">
      <formula>1</formula>
    </cfRule>
  </conditionalFormatting>
  <conditionalFormatting sqref="AV270">
    <cfRule type="cellIs" dxfId="7" priority="16" operator="equal">
      <formula>1</formula>
    </cfRule>
  </conditionalFormatting>
  <conditionalFormatting sqref="AW270">
    <cfRule type="cellIs" dxfId="6" priority="15" operator="equal">
      <formula>1</formula>
    </cfRule>
  </conditionalFormatting>
  <conditionalFormatting sqref="AP270:AW270">
    <cfRule type="colorScale" priority="14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BE253:BG260">
    <cfRule type="cellIs" dxfId="5" priority="13" operator="equal">
      <formula>1</formula>
    </cfRule>
  </conditionalFormatting>
  <conditionalFormatting sqref="BE253:BG260">
    <cfRule type="colorScale" priority="12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S80:AS102">
    <cfRule type="cellIs" dxfId="4" priority="11" operator="equal">
      <formula>1</formula>
    </cfRule>
  </conditionalFormatting>
  <conditionalFormatting sqref="BC80:BC102">
    <cfRule type="cellIs" dxfId="3" priority="10" operator="equal">
      <formula>1</formula>
    </cfRule>
  </conditionalFormatting>
  <conditionalFormatting sqref="BE81:BF102">
    <cfRule type="cellIs" dxfId="2" priority="9" operator="equal">
      <formula>1</formula>
    </cfRule>
  </conditionalFormatting>
  <conditionalFormatting sqref="BE81:BF102">
    <cfRule type="colorScale" priority="8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J344">
    <cfRule type="cellIs" dxfId="1" priority="7" operator="equal">
      <formula>1</formula>
    </cfRule>
  </conditionalFormatting>
  <conditionalFormatting sqref="J356">
    <cfRule type="colorScale" priority="6">
      <colorScale>
        <cfvo type="min" val="0"/>
        <cfvo type="max" val="0"/>
        <color rgb="FFFF0000"/>
        <color rgb="FF92D050"/>
      </colorScale>
    </cfRule>
  </conditionalFormatting>
  <conditionalFormatting sqref="AG2">
    <cfRule type="colorScale" priority="5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AH2:AO2">
    <cfRule type="cellIs" dxfId="0" priority="4" operator="equal">
      <formula>1</formula>
    </cfRule>
  </conditionalFormatting>
  <conditionalFormatting sqref="AP2:BC2">
    <cfRule type="colorScale" priority="3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BE2">
    <cfRule type="colorScale" priority="2">
      <colorScale>
        <cfvo type="num" val="0"/>
        <cfvo type="num" val="1"/>
        <color theme="5" tint="0.59999389629810485"/>
        <color theme="6" tint="0.59999389629810485"/>
      </colorScale>
    </cfRule>
  </conditionalFormatting>
  <conditionalFormatting sqref="BF2:BG2">
    <cfRule type="colorScale" priority="1">
      <colorScale>
        <cfvo type="num" val="0"/>
        <cfvo type="num" val="1"/>
        <color theme="5" tint="0.59999389629810485"/>
        <color theme="6" tint="0.59999389629810485"/>
      </colorScale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V3:V43 V44:V48 V49:V81 V360:V405 V202:V212 V214:V223 V226:V340 V170:V200 V83:V168" formulaRange="1"/>
    <ignoredError sqref="V406" formula="1"/>
  </ignoredErrors>
  <legacyDrawing r:id="rId2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2">
      <vt:variant>
        <vt:lpstr>Werkbladen</vt:lpstr>
      </vt:variant>
      <vt:variant>
        <vt:i4>2</vt:i4>
      </vt:variant>
    </vt:vector>
  </ap:HeadingPairs>
  <ap:TitlesOfParts>
    <vt:vector baseType="lpstr" size="2">
      <vt:lpstr>Blad2</vt:lpstr>
      <vt:lpstr>Statusoverzicht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lastPrinted>2014-11-11T08:27:17.0000000Z</lastPrinted>
  <dcterms:created xsi:type="dcterms:W3CDTF">2014-05-30T09:40:09.0000000Z</dcterms:created>
  <dcterms:modified xsi:type="dcterms:W3CDTF">2014-12-08T15:59:07.0000000Z</dcterms:modified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0x0101001516B03C78CD5A4F99E313B5CE4049E8</vt:lpwstr>
  </property>
</Properties>
</file>